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施設業務一覧  (R7～9年度)  " sheetId="2" r:id="rId1"/>
    <sheet name="Sheet1" sheetId="1" state="hidden" r:id="rId2"/>
  </sheets>
  <externalReferences>
    <externalReference r:id="rId3"/>
  </externalReferences>
  <definedNames>
    <definedName name="グラフデータH21利用数">OFFSET(#REF!,0,0,COUNTA(#REF!)-1,1)</definedName>
    <definedName name="グラフデータH21利用数" localSheetId="0">OFFSET(#REF!,0,0,COUNTA(#REF!)-1,1)</definedName>
    <definedName name="グラフデータ3か年平均稼働率">OFFSET(#REF!,0,0,COUNTA(#REF!)-1,1)</definedName>
    <definedName name="グラフデータ3か年平均稼働率" localSheetId="0">OFFSET(#REF!,0,0,COUNTA(#REF!)-1,1)</definedName>
    <definedName name="グラフデータ3か年平均利用数">OFFSET(#REF!,0,0,COUNTA(#REF!)-1,1)</definedName>
    <definedName name="グラフデータ3か年平均利用数" localSheetId="0">OFFSET(#REF!,0,0,COUNTA(#REF!)-1,1)</definedName>
    <definedName name="グラフデータH21稼働率">OFFSET(#REF!,0,0,COUNTA(#REF!)-1,1)</definedName>
    <definedName name="グラフデータH21稼働率" localSheetId="0">OFFSET(#REF!,0,0,COUNTA(#REF!)-1,1)</definedName>
    <definedName name="グラフデータH22稼働率">OFFSET(#REF!,0,0,COUNTA(#REF!)-1,1)</definedName>
    <definedName name="グラフデータH22稼働率" localSheetId="0">OFFSET(#REF!,0,0,COUNTA(#REF!)-1,1)</definedName>
    <definedName name="グラフデータH22利用数">OFFSET(#REF!,0,0,COUNTA(#REF!)-1,1)</definedName>
    <definedName name="グラフデータH22利用数" localSheetId="0">OFFSET(#REF!,0,0,COUNTA(#REF!)-1,1)</definedName>
    <definedName name="グラフ軸">OFFSET(#REF!,0,0,COUNTA(#REF!)-1,1)</definedName>
    <definedName name="グラフ軸" localSheetId="0">OFFSET(#REF!,0,0,COUNTA(#REF!)-1,1)</definedName>
    <definedName name="大分類">OFFSET(#REF!,0,0,COUNTA(#REF!),1)</definedName>
    <definedName name="大分類" localSheetId="0">OFFSET(#REF!,0,0,COUNTA(#REF!),1)</definedName>
    <definedName name="グラフデータH23稼働率">OFFSET(#REF!,0,0,COUNTA(#REF!)-1,1)</definedName>
    <definedName name="グラフデータH23稼働率" localSheetId="0">OFFSET(#REF!,0,0,COUNTA(#REF!)-1,1)</definedName>
    <definedName name="建物面積02">OFFSET(#REF!,0,0,COUNTA(#REF!),1)</definedName>
    <definedName name="建物面積02" localSheetId="0">OFFSET(#REF!,0,0,COUNTA(#REF!),1)</definedName>
    <definedName name="グラフデータH23利用数">OFFSET(#REF!,0,0,COUNTA(#REF!)-1,1)</definedName>
    <definedName name="グラフデータH23利用数" localSheetId="0">OFFSET(#REF!,0,0,COUNTA(#REF!)-1,1)</definedName>
    <definedName name="グラフデータH32稼働率">OFFSET(#REF!,0,0,COUNTA(#REF!)-1,1)</definedName>
    <definedName name="グラフデータH32稼働率" localSheetId="0">OFFSET(#REF!,0,0,COUNTA(#REF!)-1,1)</definedName>
    <definedName name="グラフデータH32利用数">OFFSET(#REF!,0,0,COUNTA(#REF!)-1,1)</definedName>
    <definedName name="グラフデータH32利用数" localSheetId="0">OFFSET(#REF!,0,0,COUNTA(#REF!)-1,1)</definedName>
    <definedName name="ピボットテーブルのデータ">OFFSET(!$A$1,0,0,COUNTA(#REF!),COUNTA(#REF!))</definedName>
    <definedName name="ピボットテーブルのデータ" localSheetId="0">OFFSET(!$A$1,0,0,COUNTA(#REF!),COUNTA(#REF!))</definedName>
    <definedName name="建物面積01">OFFSET(#REF!,0,0,COUNTA(#REF!),1)</definedName>
    <definedName name="建物面積01" localSheetId="0">OFFSET(#REF!,0,0,COUNTA(#REF!),1)</definedName>
    <definedName name="中分類">OFFSET(#REF!,0,0,COUNTA(#REF!),1)</definedName>
    <definedName name="中分類" localSheetId="0">OFFSET(#REF!,0,0,COUNTA(#REF!),1)</definedName>
    <definedName name="グラフ">OFFSET([1]利用状況!$T$6,0,0,COUNTA([1]利用状況!$C:$C)-1,1)</definedName>
    <definedName name="_xlnm._FilterDatabase" localSheetId="0" hidden="1">'施設業務一覧  (R7～9年度)  '!$C$4:$Y$56</definedName>
    <definedName name="_xlnm.Print_Area" localSheetId="0">'施設業務一覧  (R7～9年度)  '!$A$1:$Y$60</definedName>
    <definedName name="_xlnm.Print_Titles" localSheetId="0">'施設業務一覧  (R7～9年度)  '!$4:$4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<sst xmlns="http://schemas.openxmlformats.org/spreadsheetml/2006/main" xmlns:r="http://schemas.openxmlformats.org/officeDocument/2006/relationships" count="119" uniqueCount="119">
  <si>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NO.</t>
  </si>
  <si>
    <t>施設名称</t>
    <rPh sb="0" eb="2">
      <t>シセツ</t>
    </rPh>
    <rPh sb="2" eb="4">
      <t>メイショウ</t>
    </rPh>
    <phoneticPr fontId="18"/>
  </si>
  <si>
    <t>構造</t>
    <rPh sb="0" eb="2">
      <t>コウゾウ</t>
    </rPh>
    <phoneticPr fontId="18"/>
  </si>
  <si>
    <t>所管課</t>
    <rPh sb="0" eb="2">
      <t>ショカン</t>
    </rPh>
    <rPh sb="2" eb="3">
      <t>カ</t>
    </rPh>
    <phoneticPr fontId="18"/>
  </si>
  <si>
    <t>林小学校</t>
    <rPh sb="0" eb="1">
      <t>ハヤシ</t>
    </rPh>
    <rPh sb="1" eb="4">
      <t>ショウガッコウ</t>
    </rPh>
    <phoneticPr fontId="18"/>
  </si>
  <si>
    <t>石岡小児童クラブ</t>
    <rPh sb="0" eb="2">
      <t>イシオカ</t>
    </rPh>
    <rPh sb="2" eb="3">
      <t>ショウ</t>
    </rPh>
    <rPh sb="3" eb="5">
      <t>ジドウ</t>
    </rPh>
    <phoneticPr fontId="18"/>
  </si>
  <si>
    <t>昭和60年</t>
    <rPh sb="0" eb="2">
      <t>ショウワ</t>
    </rPh>
    <rPh sb="4" eb="5">
      <t>ネン</t>
    </rPh>
    <phoneticPr fontId="18"/>
  </si>
  <si>
    <t>教育総務課</t>
    <rPh sb="0" eb="2">
      <t>キョウイク</t>
    </rPh>
    <rPh sb="2" eb="5">
      <t>ソウムカ</t>
    </rPh>
    <phoneticPr fontId="18"/>
  </si>
  <si>
    <t>総延床面積(㎡)</t>
    <rPh sb="0" eb="1">
      <t>ソウ</t>
    </rPh>
    <rPh sb="1" eb="2">
      <t>ノ</t>
    </rPh>
    <rPh sb="2" eb="5">
      <t>ユカメンセキ</t>
    </rPh>
    <phoneticPr fontId="18"/>
  </si>
  <si>
    <t>昭和50年</t>
    <rPh sb="0" eb="2">
      <t>ショウワ</t>
    </rPh>
    <rPh sb="4" eb="5">
      <t>ネン</t>
    </rPh>
    <phoneticPr fontId="18"/>
  </si>
  <si>
    <t>建築年度</t>
    <rPh sb="0" eb="2">
      <t>ケンチク</t>
    </rPh>
    <rPh sb="2" eb="4">
      <t>ネンド</t>
    </rPh>
    <phoneticPr fontId="18"/>
  </si>
  <si>
    <t>石岡小学校</t>
    <rPh sb="0" eb="2">
      <t>イシオカ</t>
    </rPh>
    <rPh sb="2" eb="5">
      <t>ショウガッコウ</t>
    </rPh>
    <phoneticPr fontId="18"/>
  </si>
  <si>
    <t>吉生小学校</t>
    <rPh sb="0" eb="1">
      <t>キチ</t>
    </rPh>
    <rPh sb="1" eb="2">
      <t>イ</t>
    </rPh>
    <rPh sb="2" eb="5">
      <t>ショウガッコウ</t>
    </rPh>
    <phoneticPr fontId="18"/>
  </si>
  <si>
    <t>石岡小学校屋内温水プール</t>
    <rPh sb="0" eb="2">
      <t>イシオカ</t>
    </rPh>
    <rPh sb="2" eb="5">
      <t>ショウガッコウ</t>
    </rPh>
    <rPh sb="5" eb="7">
      <t>オクナイ</t>
    </rPh>
    <rPh sb="7" eb="9">
      <t>オンスイ</t>
    </rPh>
    <phoneticPr fontId="18"/>
  </si>
  <si>
    <t>東小学校</t>
    <rPh sb="0" eb="1">
      <t>ヒガシ</t>
    </rPh>
    <rPh sb="1" eb="4">
      <t>ショウガッコウ</t>
    </rPh>
    <phoneticPr fontId="18"/>
  </si>
  <si>
    <t>昭和43年</t>
    <rPh sb="0" eb="2">
      <t>ショウワ</t>
    </rPh>
    <rPh sb="4" eb="5">
      <t>ネン</t>
    </rPh>
    <phoneticPr fontId="18"/>
  </si>
  <si>
    <t>昭和51年</t>
    <rPh sb="0" eb="2">
      <t>ショウワ</t>
    </rPh>
    <rPh sb="4" eb="5">
      <t>ネン</t>
    </rPh>
    <phoneticPr fontId="18"/>
  </si>
  <si>
    <t>RC造</t>
    <rPh sb="2" eb="3">
      <t>ヅクリ</t>
    </rPh>
    <phoneticPr fontId="18"/>
  </si>
  <si>
    <t>昭和57年</t>
    <rPh sb="0" eb="2">
      <t>ショウワ</t>
    </rPh>
    <rPh sb="4" eb="5">
      <t>ネン</t>
    </rPh>
    <phoneticPr fontId="18"/>
  </si>
  <si>
    <t>園部小学校</t>
    <rPh sb="0" eb="2">
      <t>ソノベ</t>
    </rPh>
    <rPh sb="2" eb="5">
      <t>ショウガッコウ</t>
    </rPh>
    <phoneticPr fontId="18"/>
  </si>
  <si>
    <t>府中小学校</t>
    <rPh sb="0" eb="2">
      <t>フチュウ</t>
    </rPh>
    <rPh sb="2" eb="5">
      <t>ショウガッコウ</t>
    </rPh>
    <phoneticPr fontId="18"/>
  </si>
  <si>
    <t>昭和54年</t>
    <rPh sb="0" eb="2">
      <t>ショウワ</t>
    </rPh>
    <rPh sb="4" eb="5">
      <t>ネン</t>
    </rPh>
    <phoneticPr fontId="18"/>
  </si>
  <si>
    <t>平成24年</t>
    <rPh sb="0" eb="2">
      <t>ヘイセイ</t>
    </rPh>
    <rPh sb="4" eb="5">
      <t>ネン</t>
    </rPh>
    <phoneticPr fontId="18"/>
  </si>
  <si>
    <t>こども未来課</t>
    <rPh sb="3" eb="5">
      <t>ミライ</t>
    </rPh>
    <rPh sb="5" eb="6">
      <t>カ</t>
    </rPh>
    <phoneticPr fontId="18"/>
  </si>
  <si>
    <t>昭和52年</t>
    <rPh sb="0" eb="2">
      <t>ショウワ</t>
    </rPh>
    <rPh sb="4" eb="5">
      <t>ネン</t>
    </rPh>
    <phoneticPr fontId="18"/>
  </si>
  <si>
    <t>W造</t>
    <rPh sb="1" eb="2">
      <t>ツク</t>
    </rPh>
    <phoneticPr fontId="18"/>
  </si>
  <si>
    <t>昭和42年</t>
    <rPh sb="0" eb="2">
      <t>ショウワ</t>
    </rPh>
    <rPh sb="4" eb="5">
      <t>ネン</t>
    </rPh>
    <phoneticPr fontId="18"/>
  </si>
  <si>
    <t>平成4年</t>
    <rPh sb="0" eb="2">
      <t>ヘイセイ</t>
    </rPh>
    <rPh sb="3" eb="4">
      <t>ネン</t>
    </rPh>
    <phoneticPr fontId="18"/>
  </si>
  <si>
    <t>S造</t>
    <rPh sb="1" eb="2">
      <t>ツク</t>
    </rPh>
    <phoneticPr fontId="18"/>
  </si>
  <si>
    <t>恋瀬小学校</t>
    <rPh sb="0" eb="1">
      <t>コイ</t>
    </rPh>
    <rPh sb="1" eb="2">
      <t>セ</t>
    </rPh>
    <rPh sb="2" eb="5">
      <t>ショウガッコウ</t>
    </rPh>
    <phoneticPr fontId="18"/>
  </si>
  <si>
    <t>昭和56年</t>
    <rPh sb="0" eb="2">
      <t>ショウワ</t>
    </rPh>
    <rPh sb="4" eb="5">
      <t>ネン</t>
    </rPh>
    <phoneticPr fontId="18"/>
  </si>
  <si>
    <t>柿岡小学校</t>
    <rPh sb="0" eb="1">
      <t>カキ</t>
    </rPh>
    <rPh sb="1" eb="2">
      <t>オカ</t>
    </rPh>
    <rPh sb="2" eb="5">
      <t>ショウガッコウ</t>
    </rPh>
    <phoneticPr fontId="18"/>
  </si>
  <si>
    <t>園部小児童クラブ</t>
    <rPh sb="0" eb="2">
      <t>ソノベ</t>
    </rPh>
    <rPh sb="2" eb="3">
      <t>ショウ</t>
    </rPh>
    <rPh sb="3" eb="5">
      <t>ジドウ</t>
    </rPh>
    <phoneticPr fontId="18"/>
  </si>
  <si>
    <t>昭和47年</t>
    <rPh sb="0" eb="2">
      <t>ショウワ</t>
    </rPh>
    <rPh sb="4" eb="5">
      <t>ネン</t>
    </rPh>
    <phoneticPr fontId="18"/>
  </si>
  <si>
    <t>小幡小学校</t>
    <rPh sb="0" eb="2">
      <t>オバタ</t>
    </rPh>
    <rPh sb="2" eb="5">
      <t>ショウガッコウ</t>
    </rPh>
    <phoneticPr fontId="18"/>
  </si>
  <si>
    <t>平成5年</t>
    <rPh sb="0" eb="2">
      <t>ヘイセイ</t>
    </rPh>
    <rPh sb="3" eb="4">
      <t>ネン</t>
    </rPh>
    <phoneticPr fontId="18"/>
  </si>
  <si>
    <t>昭和62年</t>
    <rPh sb="0" eb="2">
      <t>ショウワ</t>
    </rPh>
    <rPh sb="4" eb="5">
      <t>ネン</t>
    </rPh>
    <phoneticPr fontId="18"/>
  </si>
  <si>
    <t>昭和59年</t>
    <rPh sb="0" eb="2">
      <t>ショウワ</t>
    </rPh>
    <rPh sb="4" eb="5">
      <t>ネン</t>
    </rPh>
    <phoneticPr fontId="18"/>
  </si>
  <si>
    <t>生涯学習課</t>
    <rPh sb="0" eb="5">
      <t>ショウガイガクシュウカ</t>
    </rPh>
    <phoneticPr fontId="18"/>
  </si>
  <si>
    <t>昭和55年</t>
    <rPh sb="0" eb="2">
      <t>ショウワ</t>
    </rPh>
    <rPh sb="4" eb="5">
      <t>ネン</t>
    </rPh>
    <phoneticPr fontId="18"/>
  </si>
  <si>
    <t>昭和58年</t>
    <rPh sb="0" eb="2">
      <t>ショウワ</t>
    </rPh>
    <rPh sb="4" eb="5">
      <t>ネン</t>
    </rPh>
    <phoneticPr fontId="18"/>
  </si>
  <si>
    <t>1施設
清掃</t>
    <rPh sb="1" eb="3">
      <t>シセツ</t>
    </rPh>
    <rPh sb="4" eb="6">
      <t>セイソウ</t>
    </rPh>
    <phoneticPr fontId="18"/>
  </si>
  <si>
    <t>平成12年</t>
    <rPh sb="0" eb="2">
      <t>ヘイセイ</t>
    </rPh>
    <rPh sb="4" eb="5">
      <t>ネン</t>
    </rPh>
    <phoneticPr fontId="18"/>
  </si>
  <si>
    <t>昭和53年</t>
    <rPh sb="0" eb="2">
      <t>ショウワ</t>
    </rPh>
    <rPh sb="4" eb="5">
      <t>ネン</t>
    </rPh>
    <phoneticPr fontId="18"/>
  </si>
  <si>
    <t>平成22年</t>
    <rPh sb="0" eb="2">
      <t>ヘイセイ</t>
    </rPh>
    <rPh sb="4" eb="5">
      <t>ネン</t>
    </rPh>
    <phoneticPr fontId="18"/>
  </si>
  <si>
    <t>昭和40年</t>
    <rPh sb="0" eb="2">
      <t>ショウワ</t>
    </rPh>
    <rPh sb="4" eb="5">
      <t>ネン</t>
    </rPh>
    <phoneticPr fontId="18"/>
  </si>
  <si>
    <t>平成25年</t>
    <rPh sb="0" eb="2">
      <t>ヘイセイ</t>
    </rPh>
    <rPh sb="4" eb="5">
      <t>ネン</t>
    </rPh>
    <phoneticPr fontId="18"/>
  </si>
  <si>
    <t>△</t>
  </si>
  <si>
    <t>南小学校</t>
    <rPh sb="0" eb="1">
      <t>ミナミ</t>
    </rPh>
    <rPh sb="1" eb="4">
      <t>ショウガッコウ</t>
    </rPh>
    <phoneticPr fontId="18"/>
  </si>
  <si>
    <t>杉並小学校</t>
    <rPh sb="0" eb="2">
      <t>スギナミ</t>
    </rPh>
    <rPh sb="2" eb="5">
      <t>ショウガッコウ</t>
    </rPh>
    <phoneticPr fontId="18"/>
  </si>
  <si>
    <t>東成井小学校</t>
    <rPh sb="0" eb="3">
      <t>ヒガシナルイ</t>
    </rPh>
    <rPh sb="3" eb="6">
      <t>ショウガッコウ</t>
    </rPh>
    <phoneticPr fontId="18"/>
  </si>
  <si>
    <t>瓦会小学校</t>
    <rPh sb="0" eb="1">
      <t>カワラ</t>
    </rPh>
    <rPh sb="1" eb="2">
      <t>ア</t>
    </rPh>
    <rPh sb="2" eb="5">
      <t>ショウガッコウ</t>
    </rPh>
    <phoneticPr fontId="18"/>
  </si>
  <si>
    <t>葦穂小学校</t>
    <rPh sb="0" eb="1">
      <t>アシ</t>
    </rPh>
    <rPh sb="1" eb="2">
      <t>ホ</t>
    </rPh>
    <rPh sb="2" eb="5">
      <t>ショウガッコウ</t>
    </rPh>
    <phoneticPr fontId="18"/>
  </si>
  <si>
    <t>小桜小学校</t>
    <rPh sb="0" eb="2">
      <t>コザクラ</t>
    </rPh>
    <rPh sb="2" eb="5">
      <t>ショウガッコウ</t>
    </rPh>
    <phoneticPr fontId="18"/>
  </si>
  <si>
    <t>平成21年</t>
    <rPh sb="0" eb="2">
      <t>ヘイセイ</t>
    </rPh>
    <rPh sb="4" eb="5">
      <t>ネン</t>
    </rPh>
    <phoneticPr fontId="18"/>
  </si>
  <si>
    <t>石岡中学校</t>
    <rPh sb="0" eb="2">
      <t>イシオカ</t>
    </rPh>
    <rPh sb="2" eb="5">
      <t>チュウガッコウ</t>
    </rPh>
    <phoneticPr fontId="18"/>
  </si>
  <si>
    <t>13定期
報告</t>
    <rPh sb="2" eb="4">
      <t>テイキ</t>
    </rPh>
    <rPh sb="5" eb="7">
      <t>ホウコク</t>
    </rPh>
    <phoneticPr fontId="18"/>
  </si>
  <si>
    <t>府中中学校</t>
    <rPh sb="0" eb="2">
      <t>フチュウ</t>
    </rPh>
    <rPh sb="2" eb="5">
      <t>チュウガッコウ</t>
    </rPh>
    <phoneticPr fontId="18"/>
  </si>
  <si>
    <t>国府中学校</t>
    <rPh sb="0" eb="2">
      <t>コクフ</t>
    </rPh>
    <rPh sb="2" eb="5">
      <t>チュウガッコウ</t>
    </rPh>
    <phoneticPr fontId="18"/>
  </si>
  <si>
    <t>園部中学校</t>
    <rPh sb="0" eb="2">
      <t>ソノベ</t>
    </rPh>
    <rPh sb="2" eb="5">
      <t>チュウガッコウ</t>
    </rPh>
    <phoneticPr fontId="18"/>
  </si>
  <si>
    <t>平成3年</t>
    <rPh sb="0" eb="2">
      <t>ヘイセイ</t>
    </rPh>
    <rPh sb="3" eb="4">
      <t>ネン</t>
    </rPh>
    <phoneticPr fontId="18"/>
  </si>
  <si>
    <t>八郷中学校</t>
    <rPh sb="0" eb="2">
      <t>ヤサト</t>
    </rPh>
    <rPh sb="2" eb="5">
      <t>チュウガッコウ</t>
    </rPh>
    <phoneticPr fontId="18"/>
  </si>
  <si>
    <t>園部保育所</t>
    <rPh sb="0" eb="2">
      <t>ソノベ</t>
    </rPh>
    <rPh sb="2" eb="4">
      <t>ホイク</t>
    </rPh>
    <rPh sb="4" eb="5">
      <t>ショ</t>
    </rPh>
    <phoneticPr fontId="18"/>
  </si>
  <si>
    <t>みなみ保育所</t>
    <rPh sb="3" eb="5">
      <t>ホイク</t>
    </rPh>
    <rPh sb="5" eb="6">
      <t>ショ</t>
    </rPh>
    <phoneticPr fontId="18"/>
  </si>
  <si>
    <t>平成11年</t>
    <rPh sb="0" eb="2">
      <t>ヘイセイ</t>
    </rPh>
    <rPh sb="4" eb="5">
      <t>ネン</t>
    </rPh>
    <phoneticPr fontId="18"/>
  </si>
  <si>
    <t>教育総務課</t>
    <rPh sb="0" eb="2">
      <t>キョウイク</t>
    </rPh>
    <rPh sb="2" eb="4">
      <t>ソウム</t>
    </rPh>
    <rPh sb="4" eb="5">
      <t>カ</t>
    </rPh>
    <phoneticPr fontId="18"/>
  </si>
  <si>
    <t>児童センター</t>
    <rPh sb="0" eb="2">
      <t>ジドウ</t>
    </rPh>
    <phoneticPr fontId="18"/>
  </si>
  <si>
    <t>府中小児童クラブ</t>
    <rPh sb="0" eb="1">
      <t>フ</t>
    </rPh>
    <rPh sb="1" eb="3">
      <t>チュウショウ</t>
    </rPh>
    <rPh sb="3" eb="5">
      <t>ジドウ</t>
    </rPh>
    <phoneticPr fontId="18"/>
  </si>
  <si>
    <t>高浜小児童クラブ</t>
    <rPh sb="0" eb="2">
      <t>タカハマ</t>
    </rPh>
    <rPh sb="2" eb="3">
      <t>ショウ</t>
    </rPh>
    <rPh sb="3" eb="5">
      <t>ジドウ</t>
    </rPh>
    <phoneticPr fontId="18"/>
  </si>
  <si>
    <t>東小児童クラブ</t>
    <rPh sb="0" eb="1">
      <t>ヒガシ</t>
    </rPh>
    <rPh sb="1" eb="2">
      <t>ショウ</t>
    </rPh>
    <rPh sb="2" eb="4">
      <t>ジドウ</t>
    </rPh>
    <phoneticPr fontId="18"/>
  </si>
  <si>
    <t>軽量S造</t>
    <rPh sb="0" eb="2">
      <t>ケイリョウ</t>
    </rPh>
    <rPh sb="3" eb="4">
      <t>ヅクリ</t>
    </rPh>
    <phoneticPr fontId="18"/>
  </si>
  <si>
    <t>三村小児童クラブ</t>
    <rPh sb="0" eb="2">
      <t>ミムラ</t>
    </rPh>
    <rPh sb="2" eb="3">
      <t>ショウ</t>
    </rPh>
    <rPh sb="3" eb="5">
      <t>ジドウ</t>
    </rPh>
    <phoneticPr fontId="18"/>
  </si>
  <si>
    <t>平成15年</t>
    <rPh sb="0" eb="2">
      <t>ヘイセイ</t>
    </rPh>
    <rPh sb="4" eb="5">
      <t>ネン</t>
    </rPh>
    <phoneticPr fontId="18"/>
  </si>
  <si>
    <t>関川小児童クラブ</t>
    <rPh sb="0" eb="2">
      <t>セキカワ</t>
    </rPh>
    <rPh sb="2" eb="3">
      <t>ショウ</t>
    </rPh>
    <rPh sb="3" eb="5">
      <t>ジドウ</t>
    </rPh>
    <phoneticPr fontId="18"/>
  </si>
  <si>
    <t>北小児童クラブ</t>
    <rPh sb="0" eb="1">
      <t>キタ</t>
    </rPh>
    <rPh sb="1" eb="2">
      <t>ショウ</t>
    </rPh>
    <rPh sb="2" eb="4">
      <t>ジドウ</t>
    </rPh>
    <phoneticPr fontId="18"/>
  </si>
  <si>
    <t>5昇降機
点検
EV･DW</t>
    <rPh sb="1" eb="4">
      <t>ショウコウキ</t>
    </rPh>
    <rPh sb="5" eb="7">
      <t>テンケン</t>
    </rPh>
    <phoneticPr fontId="18"/>
  </si>
  <si>
    <t>平成23年</t>
    <rPh sb="0" eb="2">
      <t>ヘイセイ</t>
    </rPh>
    <rPh sb="4" eb="5">
      <t>ネン</t>
    </rPh>
    <phoneticPr fontId="18"/>
  </si>
  <si>
    <t>杉並小児童クラブ</t>
    <rPh sb="0" eb="2">
      <t>スギナミ</t>
    </rPh>
    <rPh sb="2" eb="3">
      <t>ショウ</t>
    </rPh>
    <rPh sb="3" eb="5">
      <t>ジドウ</t>
    </rPh>
    <phoneticPr fontId="18"/>
  </si>
  <si>
    <t>平成16年</t>
    <rPh sb="0" eb="2">
      <t>ヘイセイ</t>
    </rPh>
    <rPh sb="4" eb="5">
      <t>ネン</t>
    </rPh>
    <phoneticPr fontId="18"/>
  </si>
  <si>
    <t>東成井小児童クラブ</t>
    <rPh sb="0" eb="3">
      <t>ヒガシナルイ</t>
    </rPh>
    <rPh sb="3" eb="4">
      <t>ショウ</t>
    </rPh>
    <rPh sb="4" eb="6">
      <t>ジドウ</t>
    </rPh>
    <phoneticPr fontId="18"/>
  </si>
  <si>
    <t>瓦会小児童クラブ</t>
    <rPh sb="0" eb="1">
      <t>カワラ</t>
    </rPh>
    <rPh sb="1" eb="2">
      <t>ア</t>
    </rPh>
    <rPh sb="2" eb="3">
      <t>ショウ</t>
    </rPh>
    <rPh sb="3" eb="5">
      <t>ジドウ</t>
    </rPh>
    <phoneticPr fontId="18"/>
  </si>
  <si>
    <t>林小児童クラブ</t>
    <rPh sb="0" eb="1">
      <t>ハヤシ</t>
    </rPh>
    <rPh sb="1" eb="2">
      <t>ショウ</t>
    </rPh>
    <rPh sb="2" eb="4">
      <t>ジドウ</t>
    </rPh>
    <phoneticPr fontId="18"/>
  </si>
  <si>
    <t>恋瀬小児童クラブ</t>
    <rPh sb="0" eb="1">
      <t>コイ</t>
    </rPh>
    <rPh sb="1" eb="2">
      <t>セ</t>
    </rPh>
    <rPh sb="2" eb="3">
      <t>ショウ</t>
    </rPh>
    <rPh sb="3" eb="5">
      <t>ジドウ</t>
    </rPh>
    <phoneticPr fontId="18"/>
  </si>
  <si>
    <t>葦穂小児童クラブ</t>
    <rPh sb="0" eb="1">
      <t>アシ</t>
    </rPh>
    <rPh sb="1" eb="2">
      <t>ホ</t>
    </rPh>
    <rPh sb="2" eb="3">
      <t>ショウ</t>
    </rPh>
    <rPh sb="3" eb="5">
      <t>ジドウ</t>
    </rPh>
    <phoneticPr fontId="18"/>
  </si>
  <si>
    <t>14薬品廃棄</t>
    <rPh sb="2" eb="4">
      <t>ヤクヒン</t>
    </rPh>
    <rPh sb="4" eb="6">
      <t>ハイキ</t>
    </rPh>
    <phoneticPr fontId="3"/>
  </si>
  <si>
    <t>吉生小児童クラブ</t>
    <rPh sb="0" eb="1">
      <t>キチ</t>
    </rPh>
    <rPh sb="1" eb="2">
      <t>イ</t>
    </rPh>
    <rPh sb="2" eb="3">
      <t>ショウ</t>
    </rPh>
    <rPh sb="3" eb="5">
      <t>ジドウ</t>
    </rPh>
    <phoneticPr fontId="18"/>
  </si>
  <si>
    <t>柿岡小児童クラブ</t>
    <rPh sb="0" eb="1">
      <t>カキ</t>
    </rPh>
    <rPh sb="1" eb="2">
      <t>オカ</t>
    </rPh>
    <rPh sb="2" eb="3">
      <t>ショウ</t>
    </rPh>
    <rPh sb="3" eb="5">
      <t>ジドウ</t>
    </rPh>
    <phoneticPr fontId="18"/>
  </si>
  <si>
    <t>小幡小児童クラブ</t>
    <rPh sb="0" eb="2">
      <t>オバタ</t>
    </rPh>
    <rPh sb="2" eb="3">
      <t>ショウ</t>
    </rPh>
    <rPh sb="3" eb="5">
      <t>ジドウ</t>
    </rPh>
    <phoneticPr fontId="18"/>
  </si>
  <si>
    <t>小桜小児童クラブ</t>
    <rPh sb="0" eb="2">
      <t>コザクラ</t>
    </rPh>
    <rPh sb="2" eb="3">
      <t>ショウ</t>
    </rPh>
    <rPh sb="3" eb="5">
      <t>ジドウ</t>
    </rPh>
    <phoneticPr fontId="18"/>
  </si>
  <si>
    <t>〇</t>
  </si>
  <si>
    <t>◎</t>
  </si>
  <si>
    <t>旧高浜幼稚園</t>
    <rPh sb="0" eb="6">
      <t>キュウタカハマヨウチエン</t>
    </rPh>
    <phoneticPr fontId="18"/>
  </si>
  <si>
    <t>7浄化槽清掃</t>
    <rPh sb="1" eb="4">
      <t>ジョウカソウ</t>
    </rPh>
    <rPh sb="4" eb="6">
      <t>セイソウ</t>
    </rPh>
    <phoneticPr fontId="18"/>
  </si>
  <si>
    <t>業務数</t>
    <rPh sb="0" eb="2">
      <t>ギョウム</t>
    </rPh>
    <rPh sb="2" eb="3">
      <t>スウ</t>
    </rPh>
    <phoneticPr fontId="3"/>
  </si>
  <si>
    <t>雨どい清掃</t>
    <rPh sb="0" eb="1">
      <t>アマ</t>
    </rPh>
    <rPh sb="3" eb="5">
      <t>セイソウ</t>
    </rPh>
    <phoneticPr fontId="3"/>
  </si>
  <si>
    <t>3消防
設備
点検</t>
    <rPh sb="1" eb="3">
      <t>ショウボウ</t>
    </rPh>
    <rPh sb="4" eb="6">
      <t>セツビ</t>
    </rPh>
    <rPh sb="7" eb="9">
      <t>テンケン</t>
    </rPh>
    <phoneticPr fontId="18"/>
  </si>
  <si>
    <t>旧高浜小学校</t>
    <rPh sb="0" eb="1">
      <t>キュウ</t>
    </rPh>
    <rPh sb="1" eb="3">
      <t>タカハマ</t>
    </rPh>
    <rPh sb="3" eb="6">
      <t>ショウガッコウ</t>
    </rPh>
    <phoneticPr fontId="18"/>
  </si>
  <si>
    <t>旧三村小学校</t>
    <rPh sb="0" eb="1">
      <t>キュウ</t>
    </rPh>
    <rPh sb="1" eb="3">
      <t>ミムラ</t>
    </rPh>
    <rPh sb="3" eb="6">
      <t>ショウガッコウ</t>
    </rPh>
    <phoneticPr fontId="18"/>
  </si>
  <si>
    <t>旧関川小学校</t>
    <rPh sb="0" eb="1">
      <t>キュウ</t>
    </rPh>
    <rPh sb="1" eb="3">
      <t>セキカワ</t>
    </rPh>
    <rPh sb="3" eb="6">
      <t>ショウガッコウ</t>
    </rPh>
    <phoneticPr fontId="18"/>
  </si>
  <si>
    <t>旧北小学校</t>
    <rPh sb="0" eb="1">
      <t>キュウ</t>
    </rPh>
    <rPh sb="1" eb="2">
      <t>キタ</t>
    </rPh>
    <rPh sb="2" eb="5">
      <t>ショウガッコウ</t>
    </rPh>
    <phoneticPr fontId="18"/>
  </si>
  <si>
    <t>南小児童クラブ（１組２組）</t>
    <rPh sb="0" eb="1">
      <t>ミナミ</t>
    </rPh>
    <rPh sb="1" eb="2">
      <t>ショウ</t>
    </rPh>
    <rPh sb="2" eb="4">
      <t>ジドウ</t>
    </rPh>
    <rPh sb="9" eb="10">
      <t>クミ</t>
    </rPh>
    <rPh sb="11" eb="12">
      <t>クミ</t>
    </rPh>
    <phoneticPr fontId="18"/>
  </si>
  <si>
    <t>南小児童クラブ（３組４組）</t>
    <rPh sb="0" eb="1">
      <t>ミナミ</t>
    </rPh>
    <rPh sb="1" eb="2">
      <t>ショウ</t>
    </rPh>
    <rPh sb="2" eb="4">
      <t>ジドウ</t>
    </rPh>
    <rPh sb="9" eb="10">
      <t>クミ</t>
    </rPh>
    <rPh sb="11" eb="12">
      <t>クミ</t>
    </rPh>
    <phoneticPr fontId="18"/>
  </si>
  <si>
    <t>令和６年</t>
    <rPh sb="0" eb="2">
      <t>レイワ</t>
    </rPh>
    <rPh sb="3" eb="4">
      <t>ネン</t>
    </rPh>
    <phoneticPr fontId="3"/>
  </si>
  <si>
    <t>ハチの巣駆除</t>
    <rPh sb="3" eb="4">
      <t>ス</t>
    </rPh>
    <rPh sb="4" eb="6">
      <t>クジョ</t>
    </rPh>
    <phoneticPr fontId="3"/>
  </si>
  <si>
    <t>2機械
警備</t>
    <rPh sb="1" eb="3">
      <t>キカイ</t>
    </rPh>
    <rPh sb="4" eb="6">
      <t>ケイビ</t>
    </rPh>
    <phoneticPr fontId="18"/>
  </si>
  <si>
    <t>4防火対象物点検</t>
    <rPh sb="1" eb="3">
      <t>ボウカ</t>
    </rPh>
    <rPh sb="3" eb="6">
      <t>タイショウブツ</t>
    </rPh>
    <rPh sb="6" eb="8">
      <t>テンケン</t>
    </rPh>
    <phoneticPr fontId="18"/>
  </si>
  <si>
    <t>6浄化槽
点検</t>
    <rPh sb="1" eb="4">
      <t>ジョウカソウ</t>
    </rPh>
    <rPh sb="5" eb="7">
      <t>テンケン</t>
    </rPh>
    <phoneticPr fontId="18"/>
  </si>
  <si>
    <t>8水質検査</t>
    <rPh sb="1" eb="3">
      <t>スイシツ</t>
    </rPh>
    <rPh sb="3" eb="5">
      <t>ケンサ</t>
    </rPh>
    <phoneticPr fontId="18"/>
  </si>
  <si>
    <t>9受水槽清掃</t>
    <rPh sb="1" eb="4">
      <t>ジュスイソウ</t>
    </rPh>
    <rPh sb="4" eb="6">
      <t>セイソウ</t>
    </rPh>
    <phoneticPr fontId="18"/>
  </si>
  <si>
    <t>10電気保安</t>
    <rPh sb="2" eb="4">
      <t>デンキ</t>
    </rPh>
    <rPh sb="4" eb="6">
      <t>ホアン</t>
    </rPh>
    <phoneticPr fontId="18"/>
  </si>
  <si>
    <t>11樹木消毒植栽管理</t>
    <rPh sb="2" eb="4">
      <t>ジュモク</t>
    </rPh>
    <rPh sb="4" eb="6">
      <t>ショウドク</t>
    </rPh>
    <rPh sb="6" eb="8">
      <t>ショクサイ</t>
    </rPh>
    <rPh sb="8" eb="10">
      <t>カンリ</t>
    </rPh>
    <phoneticPr fontId="18"/>
  </si>
  <si>
    <t>12ﾌﾟｰﾙろ過装置保守点検</t>
    <rPh sb="7" eb="8">
      <t>カ</t>
    </rPh>
    <rPh sb="8" eb="10">
      <t>ソウチ</t>
    </rPh>
    <rPh sb="10" eb="14">
      <t>ホシュテ</t>
    </rPh>
    <phoneticPr fontId="18"/>
  </si>
  <si>
    <t>16巡回点検</t>
    <rPh sb="2" eb="4">
      <t>ジュンカイ</t>
    </rPh>
    <rPh sb="4" eb="6">
      <t>テンケン</t>
    </rPh>
    <phoneticPr fontId="3"/>
  </si>
  <si>
    <t>17その他</t>
    <rPh sb="4" eb="5">
      <t>タ</t>
    </rPh>
    <phoneticPr fontId="18"/>
  </si>
  <si>
    <t>15修繕</t>
    <rPh sb="2" eb="4">
      <t>シュウゼン</t>
    </rPh>
    <phoneticPr fontId="18"/>
  </si>
  <si>
    <t>石岡市包括施設管理業務委託導入に係る対象施設・対象業務一覧</t>
    <rPh sb="0" eb="3">
      <t>イシオカシ</t>
    </rPh>
    <rPh sb="11" eb="13">
      <t>イタク</t>
    </rPh>
    <phoneticPr fontId="18"/>
  </si>
  <si>
    <t>S造</t>
    <rPh sb="1" eb="2">
      <t>ヅクリ</t>
    </rPh>
    <phoneticPr fontId="18"/>
  </si>
  <si>
    <t>やさと中央保育所（地域包括支援センターを含む。）</t>
    <rPh sb="3" eb="5">
      <t>チュウオウ</t>
    </rPh>
    <rPh sb="5" eb="7">
      <t>ホイク</t>
    </rPh>
    <rPh sb="7" eb="8">
      <t>ショ</t>
    </rPh>
    <rPh sb="9" eb="13">
      <t>チイキホ</t>
    </rPh>
    <rPh sb="13" eb="15">
      <t>シエン</t>
    </rPh>
    <rPh sb="20" eb="21">
      <t>フク</t>
    </rPh>
    <phoneticPr fontId="18"/>
  </si>
  <si>
    <t>第1保育所（石岡小学校内）</t>
    <rPh sb="0" eb="1">
      <t>ダイ</t>
    </rPh>
    <rPh sb="2" eb="4">
      <t>ホイク</t>
    </rPh>
    <rPh sb="4" eb="5">
      <t>ショ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</si>
</sst>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_ "/>
    <numFmt numFmtId="177" formatCode="0.00_ "/>
  </numFmts>
  <fonts count="1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游ゴシック"/>
      <family val="3"/>
    </font>
    <font>
      <b/>
      <sz val="8"/>
      <color auto="1"/>
      <name val="游ゴシック"/>
      <family val="3"/>
    </font>
    <font>
      <b/>
      <sz val="16"/>
      <color auto="1"/>
      <name val="游ゴシック"/>
      <family val="3"/>
    </font>
    <font>
      <sz val="16"/>
      <color auto="1"/>
      <name val="游ゴシック"/>
      <family val="3"/>
    </font>
    <font>
      <sz val="9"/>
      <color auto="1"/>
      <name val="游ゴシック"/>
      <family val="3"/>
    </font>
    <font>
      <b/>
      <sz val="6"/>
      <color auto="1"/>
      <name val="游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</font>
    <font>
      <b/>
      <sz val="5"/>
      <color theme="1"/>
      <name val="游ゴシック"/>
      <family val="3"/>
    </font>
    <font>
      <b/>
      <sz val="5"/>
      <color auto="1"/>
      <name val="游ゴシック"/>
      <family val="3"/>
    </font>
    <font>
      <strike/>
      <sz val="8"/>
      <color auto="1"/>
      <name val="游ゴシック"/>
      <family val="3"/>
    </font>
    <font>
      <b/>
      <sz val="10"/>
      <color rgb="FFFF0000"/>
      <name val="游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 shrinkToFit="1"/>
    </xf>
    <xf numFmtId="0" fontId="4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10" fillId="2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left" vertical="center" shrinkToFit="1"/>
    </xf>
    <xf numFmtId="0" fontId="6" fillId="0" borderId="1" xfId="1" applyNumberFormat="1" applyFont="1" applyBorder="1" applyAlignment="1">
      <alignment vertical="center" shrinkToFit="1"/>
    </xf>
    <xf numFmtId="0" fontId="7" fillId="0" borderId="0" xfId="1" applyNumberFormat="1" applyFont="1" applyAlignment="1">
      <alignment vertical="center" shrinkToFit="1"/>
    </xf>
    <xf numFmtId="0" fontId="6" fillId="0" borderId="0" xfId="1" applyNumberFormat="1" applyFont="1" applyAlignment="1">
      <alignment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vertical="center" shrinkToFit="1"/>
    </xf>
    <xf numFmtId="176" fontId="13" fillId="0" borderId="1" xfId="1" applyNumberFormat="1" applyFont="1" applyFill="1" applyBorder="1" applyAlignment="1">
      <alignment vertical="center" shrinkToFit="1"/>
    </xf>
    <xf numFmtId="177" fontId="13" fillId="0" borderId="1" xfId="1" applyNumberFormat="1" applyFont="1" applyFill="1" applyBorder="1" applyAlignment="1">
      <alignment vertical="center" shrinkToFit="1"/>
    </xf>
    <xf numFmtId="0" fontId="12" fillId="0" borderId="0" xfId="1" applyFont="1" applyAlignment="1">
      <alignment vertical="center"/>
    </xf>
    <xf numFmtId="0" fontId="14" fillId="3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 shrinkToFit="1"/>
    </xf>
    <xf numFmtId="0" fontId="16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38" fontId="17" fillId="0" borderId="0" xfId="3" applyFont="1" applyAlignment="1">
      <alignment horizontal="right" vertical="center"/>
    </xf>
  </cellXfs>
  <cellStyles count="4">
    <cellStyle name="標準" xfId="0" builtinId="0"/>
    <cellStyle name="標準 2" xfId="1"/>
    <cellStyle name="標準 4" xfId="2"/>
    <cellStyle name="桁区切り" xfId="3" builtin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157480</xdr:colOff>
      <xdr:row>0</xdr:row>
      <xdr:rowOff>112395</xdr:rowOff>
    </xdr:from>
    <xdr:to xmlns:xdr="http://schemas.openxmlformats.org/drawingml/2006/spreadsheetDrawing">
      <xdr:col>24</xdr:col>
      <xdr:colOff>614045</xdr:colOff>
      <xdr:row>1</xdr:row>
      <xdr:rowOff>192405</xdr:rowOff>
    </xdr:to>
    <xdr:sp macro="" textlink="">
      <xdr:nvSpPr>
        <xdr:cNvPr id="2" name="四角形 2"/>
        <xdr:cNvSpPr/>
      </xdr:nvSpPr>
      <xdr:spPr>
        <a:xfrm>
          <a:off x="11101705" y="112395"/>
          <a:ext cx="837565" cy="327660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別紙　３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Sct1\&#12510;&#12493;&#12472;&#12513;&#12531;&#12488;&#20107;&#26989;&#26412;&#37096;\10_&#34892;&#25919;&#12510;&#12493;&#12472;&#37096;\10_&#12450;&#12475;&#12483;&#12488;&#12510;&#12493;&#12472;&#23460;\&#12452;&#12531;&#12501;&#12521;&#32076;&#21942;G\01%20JOB\61220900_&#26494;&#25144;&#24066;&#20844;&#20849;&#26045;&#35373;&#30333;&#26360;&#20316;&#25104;&#26989;&#21209;\03%20&#20316;&#26989;&#12501;&#12457;&#12523;&#12480;\06_&#20840;&#20307;&#20998;&#26512;\&#31532;4&#31456;&#12391;&#29992;&#12356;&#12427;&#22259;&#34920;&#12487;&#12540;&#12479;\02_&#25903;&#25152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Ⅱ建物シート（2.建物性能）+築年"/>
      <sheetName val="施設リスト (並び順)"/>
      <sheetName val="施設状況"/>
      <sheetName val="スペース構成"/>
      <sheetName val="建物状況"/>
      <sheetName val="管理運営状況"/>
      <sheetName val="利用状況"/>
      <sheetName val="コスト状況"/>
      <sheetName val="×コスト状況"/>
      <sheetName val="コスト状況（市以外負担）"/>
      <sheetName val="施設ID＆建物ID"/>
      <sheetName val="集計ピボット（貸室）"/>
      <sheetName val="時間帯別稼働率"/>
      <sheetName val="Ⅰ施設シート（1.基本データ）"/>
      <sheetName val="Ⅰ施設シート（3.サービス提供状況）"/>
      <sheetName val="Ⅰ施設シート（4.管理運営状況）"/>
      <sheetName val="Ⅰ施設シート（5.利用状況）"/>
      <sheetName val="Ⅰ施設シート（6.貸室及びスペースの状況）"/>
      <sheetName val="Ⅰ施設シート（7.コスト状況）"/>
      <sheetName val="Ⅱ建物シート（1.基本データ）"/>
      <sheetName val="Ⅱ建物シート（2.建物性能）"/>
      <sheetName val="Ⅱ建物シート（3.コスト状況）"/>
      <sheetName val="地域別推計人口"/>
      <sheetName val="統計でみる市区町村のすがた2012"/>
      <sheetName val="社会福祉施設等調査（H23）"/>
      <sheetName val="社会教育調査（H20）"/>
      <sheetName val="国勢調査"/>
      <sheetName val="総務省単価"/>
      <sheetName val="年度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施設ID</v>
          </cell>
        </row>
        <row r="6">
          <cell r="C6">
            <v>10201</v>
          </cell>
          <cell r="T6" t="str">
            <v>-</v>
          </cell>
        </row>
        <row r="7">
          <cell r="C7">
            <v>10202</v>
          </cell>
        </row>
        <row r="8">
          <cell r="C8">
            <v>10203</v>
          </cell>
        </row>
        <row r="9">
          <cell r="C9">
            <v>10204</v>
          </cell>
        </row>
        <row r="10">
          <cell r="C10">
            <v>10205</v>
          </cell>
        </row>
        <row r="11">
          <cell r="C11">
            <v>10206</v>
          </cell>
        </row>
        <row r="12">
          <cell r="C12">
            <v>10207</v>
          </cell>
        </row>
        <row r="13">
          <cell r="C13">
            <v>10208</v>
          </cell>
        </row>
        <row r="14">
          <cell r="C14">
            <v>10209</v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C1:Y294"/>
  <sheetViews>
    <sheetView tabSelected="1" view="pageBreakPreview" topLeftCell="C19" zoomScaleNormal="120" zoomScaleSheetLayoutView="100" workbookViewId="0">
      <selection activeCell="D26" sqref="D26"/>
    </sheetView>
  </sheetViews>
  <sheetFormatPr defaultRowHeight="12" customHeight="1"/>
  <cols>
    <col min="1" max="2" width="2.875" style="1" customWidth="1"/>
    <col min="3" max="3" width="3" style="2" customWidth="1"/>
    <col min="4" max="4" width="37.375" style="3" bestFit="1" customWidth="1"/>
    <col min="5" max="5" width="5.75" style="3" customWidth="1"/>
    <col min="6" max="7" width="4.75" style="3" customWidth="1"/>
    <col min="8" max="8" width="7.25" style="3" customWidth="1"/>
    <col min="9" max="24" width="5" style="1" customWidth="1"/>
    <col min="25" max="25" width="10.25" style="4" customWidth="1"/>
    <col min="26" max="210" width="9" style="1" customWidth="1"/>
    <col min="211" max="211" width="9" style="1" hidden="1" customWidth="1"/>
    <col min="212" max="212" width="3" style="1" customWidth="1"/>
    <col min="213" max="213" width="14.875" style="1" customWidth="1"/>
    <col min="214" max="214" width="5.75" style="1" customWidth="1"/>
    <col min="215" max="216" width="4.75" style="1" customWidth="1"/>
    <col min="217" max="217" width="7.25" style="1" customWidth="1"/>
    <col min="218" max="222" width="9" style="1" hidden="1" customWidth="1"/>
    <col min="223" max="223" width="3.25" style="1" customWidth="1"/>
    <col min="224" max="270" width="3.375" style="1" customWidth="1"/>
    <col min="271" max="271" width="3.625" style="1" customWidth="1"/>
    <col min="272" max="279" width="5.5" style="1" customWidth="1"/>
    <col min="280" max="280" width="10.625" style="1" customWidth="1"/>
    <col min="281" max="281" width="3.625" style="1" customWidth="1"/>
    <col min="282" max="466" width="9" style="1" customWidth="1"/>
    <col min="467" max="467" width="9" style="1" hidden="1" customWidth="1"/>
    <col min="468" max="468" width="3" style="1" customWidth="1"/>
    <col min="469" max="469" width="14.875" style="1" customWidth="1"/>
    <col min="470" max="470" width="5.75" style="1" customWidth="1"/>
    <col min="471" max="472" width="4.75" style="1" customWidth="1"/>
    <col min="473" max="473" width="7.25" style="1" customWidth="1"/>
    <col min="474" max="478" width="9" style="1" hidden="1" customWidth="1"/>
    <col min="479" max="479" width="3.25" style="1" customWidth="1"/>
    <col min="480" max="526" width="3.375" style="1" customWidth="1"/>
    <col min="527" max="527" width="3.625" style="1" customWidth="1"/>
    <col min="528" max="535" width="5.5" style="1" customWidth="1"/>
    <col min="536" max="536" width="10.625" style="1" customWidth="1"/>
    <col min="537" max="537" width="3.625" style="1" customWidth="1"/>
    <col min="538" max="722" width="9" style="1" customWidth="1"/>
    <col min="723" max="723" width="9" style="1" hidden="1" customWidth="1"/>
    <col min="724" max="724" width="3" style="1" customWidth="1"/>
    <col min="725" max="725" width="14.875" style="1" customWidth="1"/>
    <col min="726" max="726" width="5.75" style="1" customWidth="1"/>
    <col min="727" max="728" width="4.75" style="1" customWidth="1"/>
    <col min="729" max="729" width="7.25" style="1" customWidth="1"/>
    <col min="730" max="734" width="9" style="1" hidden="1" customWidth="1"/>
    <col min="735" max="735" width="3.25" style="1" customWidth="1"/>
    <col min="736" max="782" width="3.375" style="1" customWidth="1"/>
    <col min="783" max="783" width="3.625" style="1" customWidth="1"/>
    <col min="784" max="791" width="5.5" style="1" customWidth="1"/>
    <col min="792" max="792" width="10.625" style="1" customWidth="1"/>
    <col min="793" max="793" width="3.625" style="1" customWidth="1"/>
    <col min="794" max="978" width="9" style="1" customWidth="1"/>
    <col min="979" max="979" width="9" style="1" hidden="1" customWidth="1"/>
    <col min="980" max="980" width="3" style="1" customWidth="1"/>
    <col min="981" max="981" width="14.875" style="1" customWidth="1"/>
    <col min="982" max="982" width="5.75" style="1" customWidth="1"/>
    <col min="983" max="984" width="4.75" style="1" customWidth="1"/>
    <col min="985" max="985" width="7.25" style="1" customWidth="1"/>
    <col min="986" max="990" width="9" style="1" hidden="1" customWidth="1"/>
    <col min="991" max="991" width="3.25" style="1" customWidth="1"/>
    <col min="992" max="1038" width="3.375" style="1" customWidth="1"/>
    <col min="1039" max="1039" width="3.625" style="1" customWidth="1"/>
    <col min="1040" max="1047" width="5.5" style="1" customWidth="1"/>
    <col min="1048" max="1048" width="10.625" style="1" customWidth="1"/>
    <col min="1049" max="1049" width="3.625" style="1" customWidth="1"/>
    <col min="1050" max="1234" width="9" style="1" customWidth="1"/>
    <col min="1235" max="1235" width="9" style="1" hidden="1" customWidth="1"/>
    <col min="1236" max="1236" width="3" style="1" customWidth="1"/>
    <col min="1237" max="1237" width="14.875" style="1" customWidth="1"/>
    <col min="1238" max="1238" width="5.75" style="1" customWidth="1"/>
    <col min="1239" max="1240" width="4.75" style="1" customWidth="1"/>
    <col min="1241" max="1241" width="7.25" style="1" customWidth="1"/>
    <col min="1242" max="1246" width="9" style="1" hidden="1" customWidth="1"/>
    <col min="1247" max="1247" width="3.25" style="1" customWidth="1"/>
    <col min="1248" max="1294" width="3.375" style="1" customWidth="1"/>
    <col min="1295" max="1295" width="3.625" style="1" customWidth="1"/>
    <col min="1296" max="1303" width="5.5" style="1" customWidth="1"/>
    <col min="1304" max="1304" width="10.625" style="1" customWidth="1"/>
    <col min="1305" max="1305" width="3.625" style="1" customWidth="1"/>
    <col min="1306" max="1490" width="9" style="1" customWidth="1"/>
    <col min="1491" max="1491" width="9" style="1" hidden="1" customWidth="1"/>
    <col min="1492" max="1492" width="3" style="1" customWidth="1"/>
    <col min="1493" max="1493" width="14.875" style="1" customWidth="1"/>
    <col min="1494" max="1494" width="5.75" style="1" customWidth="1"/>
    <col min="1495" max="1496" width="4.75" style="1" customWidth="1"/>
    <col min="1497" max="1497" width="7.25" style="1" customWidth="1"/>
    <col min="1498" max="1502" width="9" style="1" hidden="1" customWidth="1"/>
    <col min="1503" max="1503" width="3.25" style="1" customWidth="1"/>
    <col min="1504" max="1550" width="3.375" style="1" customWidth="1"/>
    <col min="1551" max="1551" width="3.625" style="1" customWidth="1"/>
    <col min="1552" max="1559" width="5.5" style="1" customWidth="1"/>
    <col min="1560" max="1560" width="10.625" style="1" customWidth="1"/>
    <col min="1561" max="1561" width="3.625" style="1" customWidth="1"/>
    <col min="1562" max="1746" width="9" style="1" customWidth="1"/>
    <col min="1747" max="1747" width="9" style="1" hidden="1" customWidth="1"/>
    <col min="1748" max="1748" width="3" style="1" customWidth="1"/>
    <col min="1749" max="1749" width="14.875" style="1" customWidth="1"/>
    <col min="1750" max="1750" width="5.75" style="1" customWidth="1"/>
    <col min="1751" max="1752" width="4.75" style="1" customWidth="1"/>
    <col min="1753" max="1753" width="7.25" style="1" customWidth="1"/>
    <col min="1754" max="1758" width="9" style="1" hidden="1" customWidth="1"/>
    <col min="1759" max="1759" width="3.25" style="1" customWidth="1"/>
    <col min="1760" max="1806" width="3.375" style="1" customWidth="1"/>
    <col min="1807" max="1807" width="3.625" style="1" customWidth="1"/>
    <col min="1808" max="1815" width="5.5" style="1" customWidth="1"/>
    <col min="1816" max="1816" width="10.625" style="1" customWidth="1"/>
    <col min="1817" max="1817" width="3.625" style="1" customWidth="1"/>
    <col min="1818" max="2002" width="9" style="1" customWidth="1"/>
    <col min="2003" max="2003" width="9" style="1" hidden="1" customWidth="1"/>
    <col min="2004" max="2004" width="3" style="1" customWidth="1"/>
    <col min="2005" max="2005" width="14.875" style="1" customWidth="1"/>
    <col min="2006" max="2006" width="5.75" style="1" customWidth="1"/>
    <col min="2007" max="2008" width="4.75" style="1" customWidth="1"/>
    <col min="2009" max="2009" width="7.25" style="1" customWidth="1"/>
    <col min="2010" max="2014" width="9" style="1" hidden="1" customWidth="1"/>
    <col min="2015" max="2015" width="3.25" style="1" customWidth="1"/>
    <col min="2016" max="2062" width="3.375" style="1" customWidth="1"/>
    <col min="2063" max="2063" width="3.625" style="1" customWidth="1"/>
    <col min="2064" max="2071" width="5.5" style="1" customWidth="1"/>
    <col min="2072" max="2072" width="10.625" style="1" customWidth="1"/>
    <col min="2073" max="2073" width="3.625" style="1" customWidth="1"/>
    <col min="2074" max="2258" width="9" style="1" customWidth="1"/>
    <col min="2259" max="2259" width="9" style="1" hidden="1" customWidth="1"/>
    <col min="2260" max="2260" width="3" style="1" customWidth="1"/>
    <col min="2261" max="2261" width="14.875" style="1" customWidth="1"/>
    <col min="2262" max="2262" width="5.75" style="1" customWidth="1"/>
    <col min="2263" max="2264" width="4.75" style="1" customWidth="1"/>
    <col min="2265" max="2265" width="7.25" style="1" customWidth="1"/>
    <col min="2266" max="2270" width="9" style="1" hidden="1" customWidth="1"/>
    <col min="2271" max="2271" width="3.25" style="1" customWidth="1"/>
    <col min="2272" max="2318" width="3.375" style="1" customWidth="1"/>
    <col min="2319" max="2319" width="3.625" style="1" customWidth="1"/>
    <col min="2320" max="2327" width="5.5" style="1" customWidth="1"/>
    <col min="2328" max="2328" width="10.625" style="1" customWidth="1"/>
    <col min="2329" max="2329" width="3.625" style="1" customWidth="1"/>
    <col min="2330" max="2514" width="9" style="1" customWidth="1"/>
    <col min="2515" max="2515" width="9" style="1" hidden="1" customWidth="1"/>
    <col min="2516" max="2516" width="3" style="1" customWidth="1"/>
    <col min="2517" max="2517" width="14.875" style="1" customWidth="1"/>
    <col min="2518" max="2518" width="5.75" style="1" customWidth="1"/>
    <col min="2519" max="2520" width="4.75" style="1" customWidth="1"/>
    <col min="2521" max="2521" width="7.25" style="1" customWidth="1"/>
    <col min="2522" max="2526" width="9" style="1" hidden="1" customWidth="1"/>
    <col min="2527" max="2527" width="3.25" style="1" customWidth="1"/>
    <col min="2528" max="2574" width="3.375" style="1" customWidth="1"/>
    <col min="2575" max="2575" width="3.625" style="1" customWidth="1"/>
    <col min="2576" max="2583" width="5.5" style="1" customWidth="1"/>
    <col min="2584" max="2584" width="10.625" style="1" customWidth="1"/>
    <col min="2585" max="2585" width="3.625" style="1" customWidth="1"/>
    <col min="2586" max="2770" width="9" style="1" customWidth="1"/>
    <col min="2771" max="2771" width="9" style="1" hidden="1" customWidth="1"/>
    <col min="2772" max="2772" width="3" style="1" customWidth="1"/>
    <col min="2773" max="2773" width="14.875" style="1" customWidth="1"/>
    <col min="2774" max="2774" width="5.75" style="1" customWidth="1"/>
    <col min="2775" max="2776" width="4.75" style="1" customWidth="1"/>
    <col min="2777" max="2777" width="7.25" style="1" customWidth="1"/>
    <col min="2778" max="2782" width="9" style="1" hidden="1" customWidth="1"/>
    <col min="2783" max="2783" width="3.25" style="1" customWidth="1"/>
    <col min="2784" max="2830" width="3.375" style="1" customWidth="1"/>
    <col min="2831" max="2831" width="3.625" style="1" customWidth="1"/>
    <col min="2832" max="2839" width="5.5" style="1" customWidth="1"/>
    <col min="2840" max="2840" width="10.625" style="1" customWidth="1"/>
    <col min="2841" max="2841" width="3.625" style="1" customWidth="1"/>
    <col min="2842" max="3026" width="9" style="1" customWidth="1"/>
    <col min="3027" max="3027" width="9" style="1" hidden="1" customWidth="1"/>
    <col min="3028" max="3028" width="3" style="1" customWidth="1"/>
    <col min="3029" max="3029" width="14.875" style="1" customWidth="1"/>
    <col min="3030" max="3030" width="5.75" style="1" customWidth="1"/>
    <col min="3031" max="3032" width="4.75" style="1" customWidth="1"/>
    <col min="3033" max="3033" width="7.25" style="1" customWidth="1"/>
    <col min="3034" max="3038" width="9" style="1" hidden="1" customWidth="1"/>
    <col min="3039" max="3039" width="3.25" style="1" customWidth="1"/>
    <col min="3040" max="3086" width="3.375" style="1" customWidth="1"/>
    <col min="3087" max="3087" width="3.625" style="1" customWidth="1"/>
    <col min="3088" max="3095" width="5.5" style="1" customWidth="1"/>
    <col min="3096" max="3096" width="10.625" style="1" customWidth="1"/>
    <col min="3097" max="3097" width="3.625" style="1" customWidth="1"/>
    <col min="3098" max="3282" width="9" style="1" customWidth="1"/>
    <col min="3283" max="3283" width="9" style="1" hidden="1" customWidth="1"/>
    <col min="3284" max="3284" width="3" style="1" customWidth="1"/>
    <col min="3285" max="3285" width="14.875" style="1" customWidth="1"/>
    <col min="3286" max="3286" width="5.75" style="1" customWidth="1"/>
    <col min="3287" max="3288" width="4.75" style="1" customWidth="1"/>
    <col min="3289" max="3289" width="7.25" style="1" customWidth="1"/>
    <col min="3290" max="3294" width="9" style="1" hidden="1" customWidth="1"/>
    <col min="3295" max="3295" width="3.25" style="1" customWidth="1"/>
    <col min="3296" max="3342" width="3.375" style="1" customWidth="1"/>
    <col min="3343" max="3343" width="3.625" style="1" customWidth="1"/>
    <col min="3344" max="3351" width="5.5" style="1" customWidth="1"/>
    <col min="3352" max="3352" width="10.625" style="1" customWidth="1"/>
    <col min="3353" max="3353" width="3.625" style="1" customWidth="1"/>
    <col min="3354" max="3538" width="9" style="1" customWidth="1"/>
    <col min="3539" max="3539" width="9" style="1" hidden="1" customWidth="1"/>
    <col min="3540" max="3540" width="3" style="1" customWidth="1"/>
    <col min="3541" max="3541" width="14.875" style="1" customWidth="1"/>
    <col min="3542" max="3542" width="5.75" style="1" customWidth="1"/>
    <col min="3543" max="3544" width="4.75" style="1" customWidth="1"/>
    <col min="3545" max="3545" width="7.25" style="1" customWidth="1"/>
    <col min="3546" max="3550" width="9" style="1" hidden="1" customWidth="1"/>
    <col min="3551" max="3551" width="3.25" style="1" customWidth="1"/>
    <col min="3552" max="3598" width="3.375" style="1" customWidth="1"/>
    <col min="3599" max="3599" width="3.625" style="1" customWidth="1"/>
    <col min="3600" max="3607" width="5.5" style="1" customWidth="1"/>
    <col min="3608" max="3608" width="10.625" style="1" customWidth="1"/>
    <col min="3609" max="3609" width="3.625" style="1" customWidth="1"/>
    <col min="3610" max="3794" width="9" style="1" customWidth="1"/>
    <col min="3795" max="3795" width="9" style="1" hidden="1" customWidth="1"/>
    <col min="3796" max="3796" width="3" style="1" customWidth="1"/>
    <col min="3797" max="3797" width="14.875" style="1" customWidth="1"/>
    <col min="3798" max="3798" width="5.75" style="1" customWidth="1"/>
    <col min="3799" max="3800" width="4.75" style="1" customWidth="1"/>
    <col min="3801" max="3801" width="7.25" style="1" customWidth="1"/>
    <col min="3802" max="3806" width="9" style="1" hidden="1" customWidth="1"/>
    <col min="3807" max="3807" width="3.25" style="1" customWidth="1"/>
    <col min="3808" max="3854" width="3.375" style="1" customWidth="1"/>
    <col min="3855" max="3855" width="3.625" style="1" customWidth="1"/>
    <col min="3856" max="3863" width="5.5" style="1" customWidth="1"/>
    <col min="3864" max="3864" width="10.625" style="1" customWidth="1"/>
    <col min="3865" max="3865" width="3.625" style="1" customWidth="1"/>
    <col min="3866" max="4050" width="9" style="1" customWidth="1"/>
    <col min="4051" max="4051" width="9" style="1" hidden="1" customWidth="1"/>
    <col min="4052" max="4052" width="3" style="1" customWidth="1"/>
    <col min="4053" max="4053" width="14.875" style="1" customWidth="1"/>
    <col min="4054" max="4054" width="5.75" style="1" customWidth="1"/>
    <col min="4055" max="4056" width="4.75" style="1" customWidth="1"/>
    <col min="4057" max="4057" width="7.25" style="1" customWidth="1"/>
    <col min="4058" max="4062" width="9" style="1" hidden="1" customWidth="1"/>
    <col min="4063" max="4063" width="3.25" style="1" customWidth="1"/>
    <col min="4064" max="4110" width="3.375" style="1" customWidth="1"/>
    <col min="4111" max="4111" width="3.625" style="1" customWidth="1"/>
    <col min="4112" max="4119" width="5.5" style="1" customWidth="1"/>
    <col min="4120" max="4120" width="10.625" style="1" customWidth="1"/>
    <col min="4121" max="4121" width="3.625" style="1" customWidth="1"/>
    <col min="4122" max="4306" width="9" style="1" customWidth="1"/>
    <col min="4307" max="4307" width="9" style="1" hidden="1" customWidth="1"/>
    <col min="4308" max="4308" width="3" style="1" customWidth="1"/>
    <col min="4309" max="4309" width="14.875" style="1" customWidth="1"/>
    <col min="4310" max="4310" width="5.75" style="1" customWidth="1"/>
    <col min="4311" max="4312" width="4.75" style="1" customWidth="1"/>
    <col min="4313" max="4313" width="7.25" style="1" customWidth="1"/>
    <col min="4314" max="4318" width="9" style="1" hidden="1" customWidth="1"/>
    <col min="4319" max="4319" width="3.25" style="1" customWidth="1"/>
    <col min="4320" max="4366" width="3.375" style="1" customWidth="1"/>
    <col min="4367" max="4367" width="3.625" style="1" customWidth="1"/>
    <col min="4368" max="4375" width="5.5" style="1" customWidth="1"/>
    <col min="4376" max="4376" width="10.625" style="1" customWidth="1"/>
    <col min="4377" max="4377" width="3.625" style="1" customWidth="1"/>
    <col min="4378" max="4562" width="9" style="1" customWidth="1"/>
    <col min="4563" max="4563" width="9" style="1" hidden="1" customWidth="1"/>
    <col min="4564" max="4564" width="3" style="1" customWidth="1"/>
    <col min="4565" max="4565" width="14.875" style="1" customWidth="1"/>
    <col min="4566" max="4566" width="5.75" style="1" customWidth="1"/>
    <col min="4567" max="4568" width="4.75" style="1" customWidth="1"/>
    <col min="4569" max="4569" width="7.25" style="1" customWidth="1"/>
    <col min="4570" max="4574" width="9" style="1" hidden="1" customWidth="1"/>
    <col min="4575" max="4575" width="3.25" style="1" customWidth="1"/>
    <col min="4576" max="4622" width="3.375" style="1" customWidth="1"/>
    <col min="4623" max="4623" width="3.625" style="1" customWidth="1"/>
    <col min="4624" max="4631" width="5.5" style="1" customWidth="1"/>
    <col min="4632" max="4632" width="10.625" style="1" customWidth="1"/>
    <col min="4633" max="4633" width="3.625" style="1" customWidth="1"/>
    <col min="4634" max="4818" width="9" style="1" customWidth="1"/>
    <col min="4819" max="4819" width="9" style="1" hidden="1" customWidth="1"/>
    <col min="4820" max="4820" width="3" style="1" customWidth="1"/>
    <col min="4821" max="4821" width="14.875" style="1" customWidth="1"/>
    <col min="4822" max="4822" width="5.75" style="1" customWidth="1"/>
    <col min="4823" max="4824" width="4.75" style="1" customWidth="1"/>
    <col min="4825" max="4825" width="7.25" style="1" customWidth="1"/>
    <col min="4826" max="4830" width="9" style="1" hidden="1" customWidth="1"/>
    <col min="4831" max="4831" width="3.25" style="1" customWidth="1"/>
    <col min="4832" max="4878" width="3.375" style="1" customWidth="1"/>
    <col min="4879" max="4879" width="3.625" style="1" customWidth="1"/>
    <col min="4880" max="4887" width="5.5" style="1" customWidth="1"/>
    <col min="4888" max="4888" width="10.625" style="1" customWidth="1"/>
    <col min="4889" max="4889" width="3.625" style="1" customWidth="1"/>
    <col min="4890" max="5074" width="9" style="1" customWidth="1"/>
    <col min="5075" max="5075" width="9" style="1" hidden="1" customWidth="1"/>
    <col min="5076" max="5076" width="3" style="1" customWidth="1"/>
    <col min="5077" max="5077" width="14.875" style="1" customWidth="1"/>
    <col min="5078" max="5078" width="5.75" style="1" customWidth="1"/>
    <col min="5079" max="5080" width="4.75" style="1" customWidth="1"/>
    <col min="5081" max="5081" width="7.25" style="1" customWidth="1"/>
    <col min="5082" max="5086" width="9" style="1" hidden="1" customWidth="1"/>
    <col min="5087" max="5087" width="3.25" style="1" customWidth="1"/>
    <col min="5088" max="5134" width="3.375" style="1" customWidth="1"/>
    <col min="5135" max="5135" width="3.625" style="1" customWidth="1"/>
    <col min="5136" max="5143" width="5.5" style="1" customWidth="1"/>
    <col min="5144" max="5144" width="10.625" style="1" customWidth="1"/>
    <col min="5145" max="5145" width="3.625" style="1" customWidth="1"/>
    <col min="5146" max="5330" width="9" style="1" customWidth="1"/>
    <col min="5331" max="5331" width="9" style="1" hidden="1" customWidth="1"/>
    <col min="5332" max="5332" width="3" style="1" customWidth="1"/>
    <col min="5333" max="5333" width="14.875" style="1" customWidth="1"/>
    <col min="5334" max="5334" width="5.75" style="1" customWidth="1"/>
    <col min="5335" max="5336" width="4.75" style="1" customWidth="1"/>
    <col min="5337" max="5337" width="7.25" style="1" customWidth="1"/>
    <col min="5338" max="5342" width="9" style="1" hidden="1" customWidth="1"/>
    <col min="5343" max="5343" width="3.25" style="1" customWidth="1"/>
    <col min="5344" max="5390" width="3.375" style="1" customWidth="1"/>
    <col min="5391" max="5391" width="3.625" style="1" customWidth="1"/>
    <col min="5392" max="5399" width="5.5" style="1" customWidth="1"/>
    <col min="5400" max="5400" width="10.625" style="1" customWidth="1"/>
    <col min="5401" max="5401" width="3.625" style="1" customWidth="1"/>
    <col min="5402" max="5586" width="9" style="1" customWidth="1"/>
    <col min="5587" max="5587" width="9" style="1" hidden="1" customWidth="1"/>
    <col min="5588" max="5588" width="3" style="1" customWidth="1"/>
    <col min="5589" max="5589" width="14.875" style="1" customWidth="1"/>
    <col min="5590" max="5590" width="5.75" style="1" customWidth="1"/>
    <col min="5591" max="5592" width="4.75" style="1" customWidth="1"/>
    <col min="5593" max="5593" width="7.25" style="1" customWidth="1"/>
    <col min="5594" max="5598" width="9" style="1" hidden="1" customWidth="1"/>
    <col min="5599" max="5599" width="3.25" style="1" customWidth="1"/>
    <col min="5600" max="5646" width="3.375" style="1" customWidth="1"/>
    <col min="5647" max="5647" width="3.625" style="1" customWidth="1"/>
    <col min="5648" max="5655" width="5.5" style="1" customWidth="1"/>
    <col min="5656" max="5656" width="10.625" style="1" customWidth="1"/>
    <col min="5657" max="5657" width="3.625" style="1" customWidth="1"/>
    <col min="5658" max="5842" width="9" style="1" customWidth="1"/>
    <col min="5843" max="5843" width="9" style="1" hidden="1" customWidth="1"/>
    <col min="5844" max="5844" width="3" style="1" customWidth="1"/>
    <col min="5845" max="5845" width="14.875" style="1" customWidth="1"/>
    <col min="5846" max="5846" width="5.75" style="1" customWidth="1"/>
    <col min="5847" max="5848" width="4.75" style="1" customWidth="1"/>
    <col min="5849" max="5849" width="7.25" style="1" customWidth="1"/>
    <col min="5850" max="5854" width="9" style="1" hidden="1" customWidth="1"/>
    <col min="5855" max="5855" width="3.25" style="1" customWidth="1"/>
    <col min="5856" max="5902" width="3.375" style="1" customWidth="1"/>
    <col min="5903" max="5903" width="3.625" style="1" customWidth="1"/>
    <col min="5904" max="5911" width="5.5" style="1" customWidth="1"/>
    <col min="5912" max="5912" width="10.625" style="1" customWidth="1"/>
    <col min="5913" max="5913" width="3.625" style="1" customWidth="1"/>
    <col min="5914" max="6098" width="9" style="1" customWidth="1"/>
    <col min="6099" max="6099" width="9" style="1" hidden="1" customWidth="1"/>
    <col min="6100" max="6100" width="3" style="1" customWidth="1"/>
    <col min="6101" max="6101" width="14.875" style="1" customWidth="1"/>
    <col min="6102" max="6102" width="5.75" style="1" customWidth="1"/>
    <col min="6103" max="6104" width="4.75" style="1" customWidth="1"/>
    <col min="6105" max="6105" width="7.25" style="1" customWidth="1"/>
    <col min="6106" max="6110" width="9" style="1" hidden="1" customWidth="1"/>
    <col min="6111" max="6111" width="3.25" style="1" customWidth="1"/>
    <col min="6112" max="6158" width="3.375" style="1" customWidth="1"/>
    <col min="6159" max="6159" width="3.625" style="1" customWidth="1"/>
    <col min="6160" max="6167" width="5.5" style="1" customWidth="1"/>
    <col min="6168" max="6168" width="10.625" style="1" customWidth="1"/>
    <col min="6169" max="6169" width="3.625" style="1" customWidth="1"/>
    <col min="6170" max="6354" width="9" style="1" customWidth="1"/>
    <col min="6355" max="6355" width="9" style="1" hidden="1" customWidth="1"/>
    <col min="6356" max="6356" width="3" style="1" customWidth="1"/>
    <col min="6357" max="6357" width="14.875" style="1" customWidth="1"/>
    <col min="6358" max="6358" width="5.75" style="1" customWidth="1"/>
    <col min="6359" max="6360" width="4.75" style="1" customWidth="1"/>
    <col min="6361" max="6361" width="7.25" style="1" customWidth="1"/>
    <col min="6362" max="6366" width="9" style="1" hidden="1" customWidth="1"/>
    <col min="6367" max="6367" width="3.25" style="1" customWidth="1"/>
    <col min="6368" max="6414" width="3.375" style="1" customWidth="1"/>
    <col min="6415" max="6415" width="3.625" style="1" customWidth="1"/>
    <col min="6416" max="6423" width="5.5" style="1" customWidth="1"/>
    <col min="6424" max="6424" width="10.625" style="1" customWidth="1"/>
    <col min="6425" max="6425" width="3.625" style="1" customWidth="1"/>
    <col min="6426" max="6610" width="9" style="1" customWidth="1"/>
    <col min="6611" max="6611" width="9" style="1" hidden="1" customWidth="1"/>
    <col min="6612" max="6612" width="3" style="1" customWidth="1"/>
    <col min="6613" max="6613" width="14.875" style="1" customWidth="1"/>
    <col min="6614" max="6614" width="5.75" style="1" customWidth="1"/>
    <col min="6615" max="6616" width="4.75" style="1" customWidth="1"/>
    <col min="6617" max="6617" width="7.25" style="1" customWidth="1"/>
    <col min="6618" max="6622" width="9" style="1" hidden="1" customWidth="1"/>
    <col min="6623" max="6623" width="3.25" style="1" customWidth="1"/>
    <col min="6624" max="6670" width="3.375" style="1" customWidth="1"/>
    <col min="6671" max="6671" width="3.625" style="1" customWidth="1"/>
    <col min="6672" max="6679" width="5.5" style="1" customWidth="1"/>
    <col min="6680" max="6680" width="10.625" style="1" customWidth="1"/>
    <col min="6681" max="6681" width="3.625" style="1" customWidth="1"/>
    <col min="6682" max="6866" width="9" style="1" customWidth="1"/>
    <col min="6867" max="6867" width="9" style="1" hidden="1" customWidth="1"/>
    <col min="6868" max="6868" width="3" style="1" customWidth="1"/>
    <col min="6869" max="6869" width="14.875" style="1" customWidth="1"/>
    <col min="6870" max="6870" width="5.75" style="1" customWidth="1"/>
    <col min="6871" max="6872" width="4.75" style="1" customWidth="1"/>
    <col min="6873" max="6873" width="7.25" style="1" customWidth="1"/>
    <col min="6874" max="6878" width="9" style="1" hidden="1" customWidth="1"/>
    <col min="6879" max="6879" width="3.25" style="1" customWidth="1"/>
    <col min="6880" max="6926" width="3.375" style="1" customWidth="1"/>
    <col min="6927" max="6927" width="3.625" style="1" customWidth="1"/>
    <col min="6928" max="6935" width="5.5" style="1" customWidth="1"/>
    <col min="6936" max="6936" width="10.625" style="1" customWidth="1"/>
    <col min="6937" max="6937" width="3.625" style="1" customWidth="1"/>
    <col min="6938" max="7122" width="9" style="1" customWidth="1"/>
    <col min="7123" max="7123" width="9" style="1" hidden="1" customWidth="1"/>
    <col min="7124" max="7124" width="3" style="1" customWidth="1"/>
    <col min="7125" max="7125" width="14.875" style="1" customWidth="1"/>
    <col min="7126" max="7126" width="5.75" style="1" customWidth="1"/>
    <col min="7127" max="7128" width="4.75" style="1" customWidth="1"/>
    <col min="7129" max="7129" width="7.25" style="1" customWidth="1"/>
    <col min="7130" max="7134" width="9" style="1" hidden="1" customWidth="1"/>
    <col min="7135" max="7135" width="3.25" style="1" customWidth="1"/>
    <col min="7136" max="7182" width="3.375" style="1" customWidth="1"/>
    <col min="7183" max="7183" width="3.625" style="1" customWidth="1"/>
    <col min="7184" max="7191" width="5.5" style="1" customWidth="1"/>
    <col min="7192" max="7192" width="10.625" style="1" customWidth="1"/>
    <col min="7193" max="7193" width="3.625" style="1" customWidth="1"/>
    <col min="7194" max="7378" width="9" style="1" customWidth="1"/>
    <col min="7379" max="7379" width="9" style="1" hidden="1" customWidth="1"/>
    <col min="7380" max="7380" width="3" style="1" customWidth="1"/>
    <col min="7381" max="7381" width="14.875" style="1" customWidth="1"/>
    <col min="7382" max="7382" width="5.75" style="1" customWidth="1"/>
    <col min="7383" max="7384" width="4.75" style="1" customWidth="1"/>
    <col min="7385" max="7385" width="7.25" style="1" customWidth="1"/>
    <col min="7386" max="7390" width="9" style="1" hidden="1" customWidth="1"/>
    <col min="7391" max="7391" width="3.25" style="1" customWidth="1"/>
    <col min="7392" max="7438" width="3.375" style="1" customWidth="1"/>
    <col min="7439" max="7439" width="3.625" style="1" customWidth="1"/>
    <col min="7440" max="7447" width="5.5" style="1" customWidth="1"/>
    <col min="7448" max="7448" width="10.625" style="1" customWidth="1"/>
    <col min="7449" max="7449" width="3.625" style="1" customWidth="1"/>
    <col min="7450" max="7634" width="9" style="1" customWidth="1"/>
    <col min="7635" max="7635" width="9" style="1" hidden="1" customWidth="1"/>
    <col min="7636" max="7636" width="3" style="1" customWidth="1"/>
    <col min="7637" max="7637" width="14.875" style="1" customWidth="1"/>
    <col min="7638" max="7638" width="5.75" style="1" customWidth="1"/>
    <col min="7639" max="7640" width="4.75" style="1" customWidth="1"/>
    <col min="7641" max="7641" width="7.25" style="1" customWidth="1"/>
    <col min="7642" max="7646" width="9" style="1" hidden="1" customWidth="1"/>
    <col min="7647" max="7647" width="3.25" style="1" customWidth="1"/>
    <col min="7648" max="7694" width="3.375" style="1" customWidth="1"/>
    <col min="7695" max="7695" width="3.625" style="1" customWidth="1"/>
    <col min="7696" max="7703" width="5.5" style="1" customWidth="1"/>
    <col min="7704" max="7704" width="10.625" style="1" customWidth="1"/>
    <col min="7705" max="7705" width="3.625" style="1" customWidth="1"/>
    <col min="7706" max="7890" width="9" style="1" customWidth="1"/>
    <col min="7891" max="7891" width="9" style="1" hidden="1" customWidth="1"/>
    <col min="7892" max="7892" width="3" style="1" customWidth="1"/>
    <col min="7893" max="7893" width="14.875" style="1" customWidth="1"/>
    <col min="7894" max="7894" width="5.75" style="1" customWidth="1"/>
    <col min="7895" max="7896" width="4.75" style="1" customWidth="1"/>
    <col min="7897" max="7897" width="7.25" style="1" customWidth="1"/>
    <col min="7898" max="7902" width="9" style="1" hidden="1" customWidth="1"/>
    <col min="7903" max="7903" width="3.25" style="1" customWidth="1"/>
    <col min="7904" max="7950" width="3.375" style="1" customWidth="1"/>
    <col min="7951" max="7951" width="3.625" style="1" customWidth="1"/>
    <col min="7952" max="7959" width="5.5" style="1" customWidth="1"/>
    <col min="7960" max="7960" width="10.625" style="1" customWidth="1"/>
    <col min="7961" max="7961" width="3.625" style="1" customWidth="1"/>
    <col min="7962" max="8146" width="9" style="1" customWidth="1"/>
    <col min="8147" max="8147" width="9" style="1" hidden="1" customWidth="1"/>
    <col min="8148" max="8148" width="3" style="1" customWidth="1"/>
    <col min="8149" max="8149" width="14.875" style="1" customWidth="1"/>
    <col min="8150" max="8150" width="5.75" style="1" customWidth="1"/>
    <col min="8151" max="8152" width="4.75" style="1" customWidth="1"/>
    <col min="8153" max="8153" width="7.25" style="1" customWidth="1"/>
    <col min="8154" max="8158" width="9" style="1" hidden="1" customWidth="1"/>
    <col min="8159" max="8159" width="3.25" style="1" customWidth="1"/>
    <col min="8160" max="8206" width="3.375" style="1" customWidth="1"/>
    <col min="8207" max="8207" width="3.625" style="1" customWidth="1"/>
    <col min="8208" max="8215" width="5.5" style="1" customWidth="1"/>
    <col min="8216" max="8216" width="10.625" style="1" customWidth="1"/>
    <col min="8217" max="8217" width="3.625" style="1" customWidth="1"/>
    <col min="8218" max="8402" width="9" style="1" customWidth="1"/>
    <col min="8403" max="8403" width="9" style="1" hidden="1" customWidth="1"/>
    <col min="8404" max="8404" width="3" style="1" customWidth="1"/>
    <col min="8405" max="8405" width="14.875" style="1" customWidth="1"/>
    <col min="8406" max="8406" width="5.75" style="1" customWidth="1"/>
    <col min="8407" max="8408" width="4.75" style="1" customWidth="1"/>
    <col min="8409" max="8409" width="7.25" style="1" customWidth="1"/>
    <col min="8410" max="8414" width="9" style="1" hidden="1" customWidth="1"/>
    <col min="8415" max="8415" width="3.25" style="1" customWidth="1"/>
    <col min="8416" max="8462" width="3.375" style="1" customWidth="1"/>
    <col min="8463" max="8463" width="3.625" style="1" customWidth="1"/>
    <col min="8464" max="8471" width="5.5" style="1" customWidth="1"/>
    <col min="8472" max="8472" width="10.625" style="1" customWidth="1"/>
    <col min="8473" max="8473" width="3.625" style="1" customWidth="1"/>
    <col min="8474" max="8658" width="9" style="1" customWidth="1"/>
    <col min="8659" max="8659" width="9" style="1" hidden="1" customWidth="1"/>
    <col min="8660" max="8660" width="3" style="1" customWidth="1"/>
    <col min="8661" max="8661" width="14.875" style="1" customWidth="1"/>
    <col min="8662" max="8662" width="5.75" style="1" customWidth="1"/>
    <col min="8663" max="8664" width="4.75" style="1" customWidth="1"/>
    <col min="8665" max="8665" width="7.25" style="1" customWidth="1"/>
    <col min="8666" max="8670" width="9" style="1" hidden="1" customWidth="1"/>
    <col min="8671" max="8671" width="3.25" style="1" customWidth="1"/>
    <col min="8672" max="8718" width="3.375" style="1" customWidth="1"/>
    <col min="8719" max="8719" width="3.625" style="1" customWidth="1"/>
    <col min="8720" max="8727" width="5.5" style="1" customWidth="1"/>
    <col min="8728" max="8728" width="10.625" style="1" customWidth="1"/>
    <col min="8729" max="8729" width="3.625" style="1" customWidth="1"/>
    <col min="8730" max="8914" width="9" style="1" customWidth="1"/>
    <col min="8915" max="8915" width="9" style="1" hidden="1" customWidth="1"/>
    <col min="8916" max="8916" width="3" style="1" customWidth="1"/>
    <col min="8917" max="8917" width="14.875" style="1" customWidth="1"/>
    <col min="8918" max="8918" width="5.75" style="1" customWidth="1"/>
    <col min="8919" max="8920" width="4.75" style="1" customWidth="1"/>
    <col min="8921" max="8921" width="7.25" style="1" customWidth="1"/>
    <col min="8922" max="8926" width="9" style="1" hidden="1" customWidth="1"/>
    <col min="8927" max="8927" width="3.25" style="1" customWidth="1"/>
    <col min="8928" max="8974" width="3.375" style="1" customWidth="1"/>
    <col min="8975" max="8975" width="3.625" style="1" customWidth="1"/>
    <col min="8976" max="8983" width="5.5" style="1" customWidth="1"/>
    <col min="8984" max="8984" width="10.625" style="1" customWidth="1"/>
    <col min="8985" max="8985" width="3.625" style="1" customWidth="1"/>
    <col min="8986" max="9170" width="9" style="1" customWidth="1"/>
    <col min="9171" max="9171" width="9" style="1" hidden="1" customWidth="1"/>
    <col min="9172" max="9172" width="3" style="1" customWidth="1"/>
    <col min="9173" max="9173" width="14.875" style="1" customWidth="1"/>
    <col min="9174" max="9174" width="5.75" style="1" customWidth="1"/>
    <col min="9175" max="9176" width="4.75" style="1" customWidth="1"/>
    <col min="9177" max="9177" width="7.25" style="1" customWidth="1"/>
    <col min="9178" max="9182" width="9" style="1" hidden="1" customWidth="1"/>
    <col min="9183" max="9183" width="3.25" style="1" customWidth="1"/>
    <col min="9184" max="9230" width="3.375" style="1" customWidth="1"/>
    <col min="9231" max="9231" width="3.625" style="1" customWidth="1"/>
    <col min="9232" max="9239" width="5.5" style="1" customWidth="1"/>
    <col min="9240" max="9240" width="10.625" style="1" customWidth="1"/>
    <col min="9241" max="9241" width="3.625" style="1" customWidth="1"/>
    <col min="9242" max="9426" width="9" style="1" customWidth="1"/>
    <col min="9427" max="9427" width="9" style="1" hidden="1" customWidth="1"/>
    <col min="9428" max="9428" width="3" style="1" customWidth="1"/>
    <col min="9429" max="9429" width="14.875" style="1" customWidth="1"/>
    <col min="9430" max="9430" width="5.75" style="1" customWidth="1"/>
    <col min="9431" max="9432" width="4.75" style="1" customWidth="1"/>
    <col min="9433" max="9433" width="7.25" style="1" customWidth="1"/>
    <col min="9434" max="9438" width="9" style="1" hidden="1" customWidth="1"/>
    <col min="9439" max="9439" width="3.25" style="1" customWidth="1"/>
    <col min="9440" max="9486" width="3.375" style="1" customWidth="1"/>
    <col min="9487" max="9487" width="3.625" style="1" customWidth="1"/>
    <col min="9488" max="9495" width="5.5" style="1" customWidth="1"/>
    <col min="9496" max="9496" width="10.625" style="1" customWidth="1"/>
    <col min="9497" max="9497" width="3.625" style="1" customWidth="1"/>
    <col min="9498" max="9682" width="9" style="1" customWidth="1"/>
    <col min="9683" max="9683" width="9" style="1" hidden="1" customWidth="1"/>
    <col min="9684" max="9684" width="3" style="1" customWidth="1"/>
    <col min="9685" max="9685" width="14.875" style="1" customWidth="1"/>
    <col min="9686" max="9686" width="5.75" style="1" customWidth="1"/>
    <col min="9687" max="9688" width="4.75" style="1" customWidth="1"/>
    <col min="9689" max="9689" width="7.25" style="1" customWidth="1"/>
    <col min="9690" max="9694" width="9" style="1" hidden="1" customWidth="1"/>
    <col min="9695" max="9695" width="3.25" style="1" customWidth="1"/>
    <col min="9696" max="9742" width="3.375" style="1" customWidth="1"/>
    <col min="9743" max="9743" width="3.625" style="1" customWidth="1"/>
    <col min="9744" max="9751" width="5.5" style="1" customWidth="1"/>
    <col min="9752" max="9752" width="10.625" style="1" customWidth="1"/>
    <col min="9753" max="9753" width="3.625" style="1" customWidth="1"/>
    <col min="9754" max="9938" width="9" style="1" customWidth="1"/>
    <col min="9939" max="9939" width="9" style="1" hidden="1" customWidth="1"/>
    <col min="9940" max="9940" width="3" style="1" customWidth="1"/>
    <col min="9941" max="9941" width="14.875" style="1" customWidth="1"/>
    <col min="9942" max="9942" width="5.75" style="1" customWidth="1"/>
    <col min="9943" max="9944" width="4.75" style="1" customWidth="1"/>
    <col min="9945" max="9945" width="7.25" style="1" customWidth="1"/>
    <col min="9946" max="9950" width="9" style="1" hidden="1" customWidth="1"/>
    <col min="9951" max="9951" width="3.25" style="1" customWidth="1"/>
    <col min="9952" max="9998" width="3.375" style="1" customWidth="1"/>
    <col min="9999" max="9999" width="3.625" style="1" customWidth="1"/>
    <col min="10000" max="10007" width="5.5" style="1" customWidth="1"/>
    <col min="10008" max="10008" width="10.625" style="1" customWidth="1"/>
    <col min="10009" max="10009" width="3.625" style="1" customWidth="1"/>
    <col min="10010" max="10194" width="9" style="1" customWidth="1"/>
    <col min="10195" max="10195" width="9" style="1" hidden="1" customWidth="1"/>
    <col min="10196" max="10196" width="3" style="1" customWidth="1"/>
    <col min="10197" max="10197" width="14.875" style="1" customWidth="1"/>
    <col min="10198" max="10198" width="5.75" style="1" customWidth="1"/>
    <col min="10199" max="10200" width="4.75" style="1" customWidth="1"/>
    <col min="10201" max="10201" width="7.25" style="1" customWidth="1"/>
    <col min="10202" max="10206" width="9" style="1" hidden="1" customWidth="1"/>
    <col min="10207" max="10207" width="3.25" style="1" customWidth="1"/>
    <col min="10208" max="10254" width="3.375" style="1" customWidth="1"/>
    <col min="10255" max="10255" width="3.625" style="1" customWidth="1"/>
    <col min="10256" max="10263" width="5.5" style="1" customWidth="1"/>
    <col min="10264" max="10264" width="10.625" style="1" customWidth="1"/>
    <col min="10265" max="10265" width="3.625" style="1" customWidth="1"/>
    <col min="10266" max="10450" width="9" style="1" customWidth="1"/>
    <col min="10451" max="10451" width="9" style="1" hidden="1" customWidth="1"/>
    <col min="10452" max="10452" width="3" style="1" customWidth="1"/>
    <col min="10453" max="10453" width="14.875" style="1" customWidth="1"/>
    <col min="10454" max="10454" width="5.75" style="1" customWidth="1"/>
    <col min="10455" max="10456" width="4.75" style="1" customWidth="1"/>
    <col min="10457" max="10457" width="7.25" style="1" customWidth="1"/>
    <col min="10458" max="10462" width="9" style="1" hidden="1" customWidth="1"/>
    <col min="10463" max="10463" width="3.25" style="1" customWidth="1"/>
    <col min="10464" max="10510" width="3.375" style="1" customWidth="1"/>
    <col min="10511" max="10511" width="3.625" style="1" customWidth="1"/>
    <col min="10512" max="10519" width="5.5" style="1" customWidth="1"/>
    <col min="10520" max="10520" width="10.625" style="1" customWidth="1"/>
    <col min="10521" max="10521" width="3.625" style="1" customWidth="1"/>
    <col min="10522" max="10706" width="9" style="1" customWidth="1"/>
    <col min="10707" max="10707" width="9" style="1" hidden="1" customWidth="1"/>
    <col min="10708" max="10708" width="3" style="1" customWidth="1"/>
    <col min="10709" max="10709" width="14.875" style="1" customWidth="1"/>
    <col min="10710" max="10710" width="5.75" style="1" customWidth="1"/>
    <col min="10711" max="10712" width="4.75" style="1" customWidth="1"/>
    <col min="10713" max="10713" width="7.25" style="1" customWidth="1"/>
    <col min="10714" max="10718" width="9" style="1" hidden="1" customWidth="1"/>
    <col min="10719" max="10719" width="3.25" style="1" customWidth="1"/>
    <col min="10720" max="10766" width="3.375" style="1" customWidth="1"/>
    <col min="10767" max="10767" width="3.625" style="1" customWidth="1"/>
    <col min="10768" max="10775" width="5.5" style="1" customWidth="1"/>
    <col min="10776" max="10776" width="10.625" style="1" customWidth="1"/>
    <col min="10777" max="10777" width="3.625" style="1" customWidth="1"/>
    <col min="10778" max="10962" width="9" style="1" customWidth="1"/>
    <col min="10963" max="10963" width="9" style="1" hidden="1" customWidth="1"/>
    <col min="10964" max="10964" width="3" style="1" customWidth="1"/>
    <col min="10965" max="10965" width="14.875" style="1" customWidth="1"/>
    <col min="10966" max="10966" width="5.75" style="1" customWidth="1"/>
    <col min="10967" max="10968" width="4.75" style="1" customWidth="1"/>
    <col min="10969" max="10969" width="7.25" style="1" customWidth="1"/>
    <col min="10970" max="10974" width="9" style="1" hidden="1" customWidth="1"/>
    <col min="10975" max="10975" width="3.25" style="1" customWidth="1"/>
    <col min="10976" max="11022" width="3.375" style="1" customWidth="1"/>
    <col min="11023" max="11023" width="3.625" style="1" customWidth="1"/>
    <col min="11024" max="11031" width="5.5" style="1" customWidth="1"/>
    <col min="11032" max="11032" width="10.625" style="1" customWidth="1"/>
    <col min="11033" max="11033" width="3.625" style="1" customWidth="1"/>
    <col min="11034" max="11218" width="9" style="1" customWidth="1"/>
    <col min="11219" max="11219" width="9" style="1" hidden="1" customWidth="1"/>
    <col min="11220" max="11220" width="3" style="1" customWidth="1"/>
    <col min="11221" max="11221" width="14.875" style="1" customWidth="1"/>
    <col min="11222" max="11222" width="5.75" style="1" customWidth="1"/>
    <col min="11223" max="11224" width="4.75" style="1" customWidth="1"/>
    <col min="11225" max="11225" width="7.25" style="1" customWidth="1"/>
    <col min="11226" max="11230" width="9" style="1" hidden="1" customWidth="1"/>
    <col min="11231" max="11231" width="3.25" style="1" customWidth="1"/>
    <col min="11232" max="11278" width="3.375" style="1" customWidth="1"/>
    <col min="11279" max="11279" width="3.625" style="1" customWidth="1"/>
    <col min="11280" max="11287" width="5.5" style="1" customWidth="1"/>
    <col min="11288" max="11288" width="10.625" style="1" customWidth="1"/>
    <col min="11289" max="11289" width="3.625" style="1" customWidth="1"/>
    <col min="11290" max="11474" width="9" style="1" customWidth="1"/>
    <col min="11475" max="11475" width="9" style="1" hidden="1" customWidth="1"/>
    <col min="11476" max="11476" width="3" style="1" customWidth="1"/>
    <col min="11477" max="11477" width="14.875" style="1" customWidth="1"/>
    <col min="11478" max="11478" width="5.75" style="1" customWidth="1"/>
    <col min="11479" max="11480" width="4.75" style="1" customWidth="1"/>
    <col min="11481" max="11481" width="7.25" style="1" customWidth="1"/>
    <col min="11482" max="11486" width="9" style="1" hidden="1" customWidth="1"/>
    <col min="11487" max="11487" width="3.25" style="1" customWidth="1"/>
    <col min="11488" max="11534" width="3.375" style="1" customWidth="1"/>
    <col min="11535" max="11535" width="3.625" style="1" customWidth="1"/>
    <col min="11536" max="11543" width="5.5" style="1" customWidth="1"/>
    <col min="11544" max="11544" width="10.625" style="1" customWidth="1"/>
    <col min="11545" max="11545" width="3.625" style="1" customWidth="1"/>
    <col min="11546" max="11730" width="9" style="1" customWidth="1"/>
    <col min="11731" max="11731" width="9" style="1" hidden="1" customWidth="1"/>
    <col min="11732" max="11732" width="3" style="1" customWidth="1"/>
    <col min="11733" max="11733" width="14.875" style="1" customWidth="1"/>
    <col min="11734" max="11734" width="5.75" style="1" customWidth="1"/>
    <col min="11735" max="11736" width="4.75" style="1" customWidth="1"/>
    <col min="11737" max="11737" width="7.25" style="1" customWidth="1"/>
    <col min="11738" max="11742" width="9" style="1" hidden="1" customWidth="1"/>
    <col min="11743" max="11743" width="3.25" style="1" customWidth="1"/>
    <col min="11744" max="11790" width="3.375" style="1" customWidth="1"/>
    <col min="11791" max="11791" width="3.625" style="1" customWidth="1"/>
    <col min="11792" max="11799" width="5.5" style="1" customWidth="1"/>
    <col min="11800" max="11800" width="10.625" style="1" customWidth="1"/>
    <col min="11801" max="11801" width="3.625" style="1" customWidth="1"/>
    <col min="11802" max="11986" width="9" style="1" customWidth="1"/>
    <col min="11987" max="11987" width="9" style="1" hidden="1" customWidth="1"/>
    <col min="11988" max="11988" width="3" style="1" customWidth="1"/>
    <col min="11989" max="11989" width="14.875" style="1" customWidth="1"/>
    <col min="11990" max="11990" width="5.75" style="1" customWidth="1"/>
    <col min="11991" max="11992" width="4.75" style="1" customWidth="1"/>
    <col min="11993" max="11993" width="7.25" style="1" customWidth="1"/>
    <col min="11994" max="11998" width="9" style="1" hidden="1" customWidth="1"/>
    <col min="11999" max="11999" width="3.25" style="1" customWidth="1"/>
    <col min="12000" max="12046" width="3.375" style="1" customWidth="1"/>
    <col min="12047" max="12047" width="3.625" style="1" customWidth="1"/>
    <col min="12048" max="12055" width="5.5" style="1" customWidth="1"/>
    <col min="12056" max="12056" width="10.625" style="1" customWidth="1"/>
    <col min="12057" max="12057" width="3.625" style="1" customWidth="1"/>
    <col min="12058" max="12242" width="9" style="1" customWidth="1"/>
    <col min="12243" max="12243" width="9" style="1" hidden="1" customWidth="1"/>
    <col min="12244" max="12244" width="3" style="1" customWidth="1"/>
    <col min="12245" max="12245" width="14.875" style="1" customWidth="1"/>
    <col min="12246" max="12246" width="5.75" style="1" customWidth="1"/>
    <col min="12247" max="12248" width="4.75" style="1" customWidth="1"/>
    <col min="12249" max="12249" width="7.25" style="1" customWidth="1"/>
    <col min="12250" max="12254" width="9" style="1" hidden="1" customWidth="1"/>
    <col min="12255" max="12255" width="3.25" style="1" customWidth="1"/>
    <col min="12256" max="12302" width="3.375" style="1" customWidth="1"/>
    <col min="12303" max="12303" width="3.625" style="1" customWidth="1"/>
    <col min="12304" max="12311" width="5.5" style="1" customWidth="1"/>
    <col min="12312" max="12312" width="10.625" style="1" customWidth="1"/>
    <col min="12313" max="12313" width="3.625" style="1" customWidth="1"/>
    <col min="12314" max="12498" width="9" style="1" customWidth="1"/>
    <col min="12499" max="12499" width="9" style="1" hidden="1" customWidth="1"/>
    <col min="12500" max="12500" width="3" style="1" customWidth="1"/>
    <col min="12501" max="12501" width="14.875" style="1" customWidth="1"/>
    <col min="12502" max="12502" width="5.75" style="1" customWidth="1"/>
    <col min="12503" max="12504" width="4.75" style="1" customWidth="1"/>
    <col min="12505" max="12505" width="7.25" style="1" customWidth="1"/>
    <col min="12506" max="12510" width="9" style="1" hidden="1" customWidth="1"/>
    <col min="12511" max="12511" width="3.25" style="1" customWidth="1"/>
    <col min="12512" max="12558" width="3.375" style="1" customWidth="1"/>
    <col min="12559" max="12559" width="3.625" style="1" customWidth="1"/>
    <col min="12560" max="12567" width="5.5" style="1" customWidth="1"/>
    <col min="12568" max="12568" width="10.625" style="1" customWidth="1"/>
    <col min="12569" max="12569" width="3.625" style="1" customWidth="1"/>
    <col min="12570" max="12754" width="9" style="1" customWidth="1"/>
    <col min="12755" max="12755" width="9" style="1" hidden="1" customWidth="1"/>
    <col min="12756" max="12756" width="3" style="1" customWidth="1"/>
    <col min="12757" max="12757" width="14.875" style="1" customWidth="1"/>
    <col min="12758" max="12758" width="5.75" style="1" customWidth="1"/>
    <col min="12759" max="12760" width="4.75" style="1" customWidth="1"/>
    <col min="12761" max="12761" width="7.25" style="1" customWidth="1"/>
    <col min="12762" max="12766" width="9" style="1" hidden="1" customWidth="1"/>
    <col min="12767" max="12767" width="3.25" style="1" customWidth="1"/>
    <col min="12768" max="12814" width="3.375" style="1" customWidth="1"/>
    <col min="12815" max="12815" width="3.625" style="1" customWidth="1"/>
    <col min="12816" max="12823" width="5.5" style="1" customWidth="1"/>
    <col min="12824" max="12824" width="10.625" style="1" customWidth="1"/>
    <col min="12825" max="12825" width="3.625" style="1" customWidth="1"/>
    <col min="12826" max="13010" width="9" style="1" customWidth="1"/>
    <col min="13011" max="13011" width="9" style="1" hidden="1" customWidth="1"/>
    <col min="13012" max="13012" width="3" style="1" customWidth="1"/>
    <col min="13013" max="13013" width="14.875" style="1" customWidth="1"/>
    <col min="13014" max="13014" width="5.75" style="1" customWidth="1"/>
    <col min="13015" max="13016" width="4.75" style="1" customWidth="1"/>
    <col min="13017" max="13017" width="7.25" style="1" customWidth="1"/>
    <col min="13018" max="13022" width="9" style="1" hidden="1" customWidth="1"/>
    <col min="13023" max="13023" width="3.25" style="1" customWidth="1"/>
    <col min="13024" max="13070" width="3.375" style="1" customWidth="1"/>
    <col min="13071" max="13071" width="3.625" style="1" customWidth="1"/>
    <col min="13072" max="13079" width="5.5" style="1" customWidth="1"/>
    <col min="13080" max="13080" width="10.625" style="1" customWidth="1"/>
    <col min="13081" max="13081" width="3.625" style="1" customWidth="1"/>
    <col min="13082" max="13266" width="9" style="1" customWidth="1"/>
    <col min="13267" max="13267" width="9" style="1" hidden="1" customWidth="1"/>
    <col min="13268" max="13268" width="3" style="1" customWidth="1"/>
    <col min="13269" max="13269" width="14.875" style="1" customWidth="1"/>
    <col min="13270" max="13270" width="5.75" style="1" customWidth="1"/>
    <col min="13271" max="13272" width="4.75" style="1" customWidth="1"/>
    <col min="13273" max="13273" width="7.25" style="1" customWidth="1"/>
    <col min="13274" max="13278" width="9" style="1" hidden="1" customWidth="1"/>
    <col min="13279" max="13279" width="3.25" style="1" customWidth="1"/>
    <col min="13280" max="13326" width="3.375" style="1" customWidth="1"/>
    <col min="13327" max="13327" width="3.625" style="1" customWidth="1"/>
    <col min="13328" max="13335" width="5.5" style="1" customWidth="1"/>
    <col min="13336" max="13336" width="10.625" style="1" customWidth="1"/>
    <col min="13337" max="13337" width="3.625" style="1" customWidth="1"/>
    <col min="13338" max="13522" width="9" style="1" customWidth="1"/>
    <col min="13523" max="13523" width="9" style="1" hidden="1" customWidth="1"/>
    <col min="13524" max="13524" width="3" style="1" customWidth="1"/>
    <col min="13525" max="13525" width="14.875" style="1" customWidth="1"/>
    <col min="13526" max="13526" width="5.75" style="1" customWidth="1"/>
    <col min="13527" max="13528" width="4.75" style="1" customWidth="1"/>
    <col min="13529" max="13529" width="7.25" style="1" customWidth="1"/>
    <col min="13530" max="13534" width="9" style="1" hidden="1" customWidth="1"/>
    <col min="13535" max="13535" width="3.25" style="1" customWidth="1"/>
    <col min="13536" max="13582" width="3.375" style="1" customWidth="1"/>
    <col min="13583" max="13583" width="3.625" style="1" customWidth="1"/>
    <col min="13584" max="13591" width="5.5" style="1" customWidth="1"/>
    <col min="13592" max="13592" width="10.625" style="1" customWidth="1"/>
    <col min="13593" max="13593" width="3.625" style="1" customWidth="1"/>
    <col min="13594" max="13778" width="9" style="1" customWidth="1"/>
    <col min="13779" max="13779" width="9" style="1" hidden="1" customWidth="1"/>
    <col min="13780" max="13780" width="3" style="1" customWidth="1"/>
    <col min="13781" max="13781" width="14.875" style="1" customWidth="1"/>
    <col min="13782" max="13782" width="5.75" style="1" customWidth="1"/>
    <col min="13783" max="13784" width="4.75" style="1" customWidth="1"/>
    <col min="13785" max="13785" width="7.25" style="1" customWidth="1"/>
    <col min="13786" max="13790" width="9" style="1" hidden="1" customWidth="1"/>
    <col min="13791" max="13791" width="3.25" style="1" customWidth="1"/>
    <col min="13792" max="13838" width="3.375" style="1" customWidth="1"/>
    <col min="13839" max="13839" width="3.625" style="1" customWidth="1"/>
    <col min="13840" max="13847" width="5.5" style="1" customWidth="1"/>
    <col min="13848" max="13848" width="10.625" style="1" customWidth="1"/>
    <col min="13849" max="13849" width="3.625" style="1" customWidth="1"/>
    <col min="13850" max="14034" width="9" style="1" customWidth="1"/>
    <col min="14035" max="14035" width="9" style="1" hidden="1" customWidth="1"/>
    <col min="14036" max="14036" width="3" style="1" customWidth="1"/>
    <col min="14037" max="14037" width="14.875" style="1" customWidth="1"/>
    <col min="14038" max="14038" width="5.75" style="1" customWidth="1"/>
    <col min="14039" max="14040" width="4.75" style="1" customWidth="1"/>
    <col min="14041" max="14041" width="7.25" style="1" customWidth="1"/>
    <col min="14042" max="14046" width="9" style="1" hidden="1" customWidth="1"/>
    <col min="14047" max="14047" width="3.25" style="1" customWidth="1"/>
    <col min="14048" max="14094" width="3.375" style="1" customWidth="1"/>
    <col min="14095" max="14095" width="3.625" style="1" customWidth="1"/>
    <col min="14096" max="14103" width="5.5" style="1" customWidth="1"/>
    <col min="14104" max="14104" width="10.625" style="1" customWidth="1"/>
    <col min="14105" max="14105" width="3.625" style="1" customWidth="1"/>
    <col min="14106" max="14290" width="9" style="1" customWidth="1"/>
    <col min="14291" max="14291" width="9" style="1" hidden="1" customWidth="1"/>
    <col min="14292" max="14292" width="3" style="1" customWidth="1"/>
    <col min="14293" max="14293" width="14.875" style="1" customWidth="1"/>
    <col min="14294" max="14294" width="5.75" style="1" customWidth="1"/>
    <col min="14295" max="14296" width="4.75" style="1" customWidth="1"/>
    <col min="14297" max="14297" width="7.25" style="1" customWidth="1"/>
    <col min="14298" max="14302" width="9" style="1" hidden="1" customWidth="1"/>
    <col min="14303" max="14303" width="3.25" style="1" customWidth="1"/>
    <col min="14304" max="14350" width="3.375" style="1" customWidth="1"/>
    <col min="14351" max="14351" width="3.625" style="1" customWidth="1"/>
    <col min="14352" max="14359" width="5.5" style="1" customWidth="1"/>
    <col min="14360" max="14360" width="10.625" style="1" customWidth="1"/>
    <col min="14361" max="14361" width="3.625" style="1" customWidth="1"/>
    <col min="14362" max="14546" width="9" style="1" customWidth="1"/>
    <col min="14547" max="14547" width="9" style="1" hidden="1" customWidth="1"/>
    <col min="14548" max="14548" width="3" style="1" customWidth="1"/>
    <col min="14549" max="14549" width="14.875" style="1" customWidth="1"/>
    <col min="14550" max="14550" width="5.75" style="1" customWidth="1"/>
    <col min="14551" max="14552" width="4.75" style="1" customWidth="1"/>
    <col min="14553" max="14553" width="7.25" style="1" customWidth="1"/>
    <col min="14554" max="14558" width="9" style="1" hidden="1" customWidth="1"/>
    <col min="14559" max="14559" width="3.25" style="1" customWidth="1"/>
    <col min="14560" max="14606" width="3.375" style="1" customWidth="1"/>
    <col min="14607" max="14607" width="3.625" style="1" customWidth="1"/>
    <col min="14608" max="14615" width="5.5" style="1" customWidth="1"/>
    <col min="14616" max="14616" width="10.625" style="1" customWidth="1"/>
    <col min="14617" max="14617" width="3.625" style="1" customWidth="1"/>
    <col min="14618" max="14802" width="9" style="1" customWidth="1"/>
    <col min="14803" max="14803" width="9" style="1" hidden="1" customWidth="1"/>
    <col min="14804" max="14804" width="3" style="1" customWidth="1"/>
    <col min="14805" max="14805" width="14.875" style="1" customWidth="1"/>
    <col min="14806" max="14806" width="5.75" style="1" customWidth="1"/>
    <col min="14807" max="14808" width="4.75" style="1" customWidth="1"/>
    <col min="14809" max="14809" width="7.25" style="1" customWidth="1"/>
    <col min="14810" max="14814" width="9" style="1" hidden="1" customWidth="1"/>
    <col min="14815" max="14815" width="3.25" style="1" customWidth="1"/>
    <col min="14816" max="14862" width="3.375" style="1" customWidth="1"/>
    <col min="14863" max="14863" width="3.625" style="1" customWidth="1"/>
    <col min="14864" max="14871" width="5.5" style="1" customWidth="1"/>
    <col min="14872" max="14872" width="10.625" style="1" customWidth="1"/>
    <col min="14873" max="14873" width="3.625" style="1" customWidth="1"/>
    <col min="14874" max="15058" width="9" style="1" customWidth="1"/>
    <col min="15059" max="15059" width="9" style="1" hidden="1" customWidth="1"/>
    <col min="15060" max="15060" width="3" style="1" customWidth="1"/>
    <col min="15061" max="15061" width="14.875" style="1" customWidth="1"/>
    <col min="15062" max="15062" width="5.75" style="1" customWidth="1"/>
    <col min="15063" max="15064" width="4.75" style="1" customWidth="1"/>
    <col min="15065" max="15065" width="7.25" style="1" customWidth="1"/>
    <col min="15066" max="15070" width="9" style="1" hidden="1" customWidth="1"/>
    <col min="15071" max="15071" width="3.25" style="1" customWidth="1"/>
    <col min="15072" max="15118" width="3.375" style="1" customWidth="1"/>
    <col min="15119" max="15119" width="3.625" style="1" customWidth="1"/>
    <col min="15120" max="15127" width="5.5" style="1" customWidth="1"/>
    <col min="15128" max="15128" width="10.625" style="1" customWidth="1"/>
    <col min="15129" max="15129" width="3.625" style="1" customWidth="1"/>
    <col min="15130" max="15314" width="9" style="1" customWidth="1"/>
    <col min="15315" max="15315" width="9" style="1" hidden="1" customWidth="1"/>
    <col min="15316" max="15316" width="3" style="1" customWidth="1"/>
    <col min="15317" max="15317" width="14.875" style="1" customWidth="1"/>
    <col min="15318" max="15318" width="5.75" style="1" customWidth="1"/>
    <col min="15319" max="15320" width="4.75" style="1" customWidth="1"/>
    <col min="15321" max="15321" width="7.25" style="1" customWidth="1"/>
    <col min="15322" max="15326" width="9" style="1" hidden="1" customWidth="1"/>
    <col min="15327" max="15327" width="3.25" style="1" customWidth="1"/>
    <col min="15328" max="15374" width="3.375" style="1" customWidth="1"/>
    <col min="15375" max="15375" width="3.625" style="1" customWidth="1"/>
    <col min="15376" max="15383" width="5.5" style="1" customWidth="1"/>
    <col min="15384" max="15384" width="10.625" style="1" customWidth="1"/>
    <col min="15385" max="15385" width="3.625" style="1" customWidth="1"/>
    <col min="15386" max="15570" width="9" style="1" customWidth="1"/>
    <col min="15571" max="15571" width="9" style="1" hidden="1" customWidth="1"/>
    <col min="15572" max="15572" width="3" style="1" customWidth="1"/>
    <col min="15573" max="15573" width="14.875" style="1" customWidth="1"/>
    <col min="15574" max="15574" width="5.75" style="1" customWidth="1"/>
    <col min="15575" max="15576" width="4.75" style="1" customWidth="1"/>
    <col min="15577" max="15577" width="7.25" style="1" customWidth="1"/>
    <col min="15578" max="15582" width="9" style="1" hidden="1" customWidth="1"/>
    <col min="15583" max="15583" width="3.25" style="1" customWidth="1"/>
    <col min="15584" max="15630" width="3.375" style="1" customWidth="1"/>
    <col min="15631" max="15631" width="3.625" style="1" customWidth="1"/>
    <col min="15632" max="15639" width="5.5" style="1" customWidth="1"/>
    <col min="15640" max="15640" width="10.625" style="1" customWidth="1"/>
    <col min="15641" max="15641" width="3.625" style="1" customWidth="1"/>
    <col min="15642" max="15826" width="9" style="1" customWidth="1"/>
    <col min="15827" max="15827" width="9" style="1" hidden="1" customWidth="1"/>
    <col min="15828" max="15828" width="3" style="1" customWidth="1"/>
    <col min="15829" max="15829" width="14.875" style="1" customWidth="1"/>
    <col min="15830" max="15830" width="5.75" style="1" customWidth="1"/>
    <col min="15831" max="15832" width="4.75" style="1" customWidth="1"/>
    <col min="15833" max="15833" width="7.25" style="1" customWidth="1"/>
    <col min="15834" max="15838" width="9" style="1" hidden="1" customWidth="1"/>
    <col min="15839" max="15839" width="3.25" style="1" customWidth="1"/>
    <col min="15840" max="15886" width="3.375" style="1" customWidth="1"/>
    <col min="15887" max="15887" width="3.625" style="1" customWidth="1"/>
    <col min="15888" max="15895" width="5.5" style="1" customWidth="1"/>
    <col min="15896" max="15896" width="10.625" style="1" customWidth="1"/>
    <col min="15897" max="15897" width="3.625" style="1" customWidth="1"/>
    <col min="15898" max="16082" width="9" style="1" customWidth="1"/>
    <col min="16083" max="16083" width="9" style="1" hidden="1" customWidth="1"/>
    <col min="16084" max="16084" width="3" style="1" customWidth="1"/>
    <col min="16085" max="16085" width="14.875" style="1" customWidth="1"/>
    <col min="16086" max="16086" width="5.75" style="1" customWidth="1"/>
    <col min="16087" max="16088" width="4.75" style="1" customWidth="1"/>
    <col min="16089" max="16089" width="7.25" style="1" customWidth="1"/>
    <col min="16090" max="16094" width="9" style="1" hidden="1" customWidth="1"/>
    <col min="16095" max="16095" width="3.25" style="1" customWidth="1"/>
    <col min="16096" max="16142" width="3.375" style="1" customWidth="1"/>
    <col min="16143" max="16143" width="3.625" style="1" customWidth="1"/>
    <col min="16144" max="16151" width="5.5" style="1" customWidth="1"/>
    <col min="16152" max="16152" width="10.625" style="1" customWidth="1"/>
    <col min="16153" max="16153" width="3.625" style="1" customWidth="1"/>
    <col min="16154" max="16384" width="9" style="1" customWidth="1"/>
  </cols>
  <sheetData>
    <row r="1" spans="3:25" s="5" customFormat="1" ht="19.5" customHeight="1">
      <c r="C1" s="7" t="s">
        <v>115</v>
      </c>
      <c r="D1" s="14"/>
      <c r="E1" s="14"/>
      <c r="F1" s="14"/>
      <c r="G1" s="14"/>
      <c r="H1" s="14"/>
      <c r="Y1" s="31"/>
    </row>
    <row r="2" spans="3:25" s="5" customFormat="1" ht="18.75" customHeight="1">
      <c r="C2" s="8"/>
      <c r="D2" s="8"/>
      <c r="E2" s="8"/>
      <c r="F2" s="8"/>
      <c r="G2" s="8"/>
      <c r="H2" s="8"/>
      <c r="Y2" s="31"/>
    </row>
    <row r="3" spans="3:25" s="5" customFormat="1" ht="12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3:25" s="5" customFormat="1" ht="53.25" customHeight="1">
      <c r="C4" s="10" t="s">
        <v>0</v>
      </c>
      <c r="D4" s="15" t="s">
        <v>1</v>
      </c>
      <c r="E4" s="15" t="s">
        <v>3</v>
      </c>
      <c r="F4" s="15" t="s">
        <v>10</v>
      </c>
      <c r="G4" s="15" t="s">
        <v>2</v>
      </c>
      <c r="H4" s="15" t="s">
        <v>8</v>
      </c>
      <c r="I4" s="25" t="s">
        <v>41</v>
      </c>
      <c r="J4" s="25" t="s">
        <v>104</v>
      </c>
      <c r="K4" s="25" t="s">
        <v>95</v>
      </c>
      <c r="L4" s="27" t="s">
        <v>105</v>
      </c>
      <c r="M4" s="25" t="s">
        <v>75</v>
      </c>
      <c r="N4" s="27" t="s">
        <v>106</v>
      </c>
      <c r="O4" s="27" t="s">
        <v>92</v>
      </c>
      <c r="P4" s="27" t="s">
        <v>107</v>
      </c>
      <c r="Q4" s="27" t="s">
        <v>108</v>
      </c>
      <c r="R4" s="27" t="s">
        <v>109</v>
      </c>
      <c r="S4" s="27" t="s">
        <v>110</v>
      </c>
      <c r="T4" s="29" t="s">
        <v>111</v>
      </c>
      <c r="U4" s="29" t="s">
        <v>56</v>
      </c>
      <c r="V4" s="29" t="s">
        <v>84</v>
      </c>
      <c r="W4" s="29" t="s">
        <v>114</v>
      </c>
      <c r="X4" s="29" t="s">
        <v>112</v>
      </c>
      <c r="Y4" s="29" t="s">
        <v>113</v>
      </c>
    </row>
    <row r="5" spans="3:25" s="5" customFormat="1" ht="15" customHeight="1">
      <c r="C5" s="11">
        <v>1</v>
      </c>
      <c r="D5" s="16" t="s">
        <v>13</v>
      </c>
      <c r="E5" s="20" t="s">
        <v>7</v>
      </c>
      <c r="F5" s="21" t="s">
        <v>42</v>
      </c>
      <c r="G5" s="21" t="s">
        <v>17</v>
      </c>
      <c r="H5" s="22">
        <v>1327</v>
      </c>
      <c r="I5" s="26"/>
      <c r="J5" s="26" t="s">
        <v>89</v>
      </c>
      <c r="K5" s="26" t="s">
        <v>89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 t="s">
        <v>89</v>
      </c>
      <c r="X5" s="26" t="s">
        <v>89</v>
      </c>
      <c r="Y5" s="32" t="s">
        <v>103</v>
      </c>
    </row>
    <row r="6" spans="3:25" s="5" customFormat="1" ht="15" customHeight="1">
      <c r="C6" s="11">
        <f t="shared" ref="C6:C55" si="0">C5+1</f>
        <v>2</v>
      </c>
      <c r="D6" s="16" t="s">
        <v>11</v>
      </c>
      <c r="E6" s="20" t="s">
        <v>7</v>
      </c>
      <c r="F6" s="21" t="s">
        <v>26</v>
      </c>
      <c r="G6" s="21" t="s">
        <v>17</v>
      </c>
      <c r="H6" s="22">
        <v>7108</v>
      </c>
      <c r="I6" s="26"/>
      <c r="J6" s="26" t="s">
        <v>89</v>
      </c>
      <c r="K6" s="26" t="s">
        <v>89</v>
      </c>
      <c r="L6" s="26" t="s">
        <v>89</v>
      </c>
      <c r="M6" s="26" t="s">
        <v>89</v>
      </c>
      <c r="N6" s="26"/>
      <c r="O6" s="26"/>
      <c r="P6" s="26" t="s">
        <v>89</v>
      </c>
      <c r="Q6" s="26" t="s">
        <v>89</v>
      </c>
      <c r="R6" s="26" t="s">
        <v>89</v>
      </c>
      <c r="S6" s="26" t="s">
        <v>89</v>
      </c>
      <c r="T6" s="26"/>
      <c r="U6" s="26" t="s">
        <v>89</v>
      </c>
      <c r="V6" s="26" t="s">
        <v>89</v>
      </c>
      <c r="W6" s="26" t="s">
        <v>89</v>
      </c>
      <c r="X6" s="26" t="s">
        <v>89</v>
      </c>
      <c r="Y6" s="32" t="s">
        <v>103</v>
      </c>
    </row>
    <row r="7" spans="3:25" s="5" customFormat="1" ht="15" customHeight="1">
      <c r="C7" s="11">
        <f t="shared" si="0"/>
        <v>3</v>
      </c>
      <c r="D7" s="16" t="s">
        <v>20</v>
      </c>
      <c r="E7" s="20" t="s">
        <v>7</v>
      </c>
      <c r="F7" s="21" t="s">
        <v>26</v>
      </c>
      <c r="G7" s="21" t="s">
        <v>17</v>
      </c>
      <c r="H7" s="22">
        <v>6264</v>
      </c>
      <c r="I7" s="26"/>
      <c r="J7" s="26" t="s">
        <v>89</v>
      </c>
      <c r="K7" s="26" t="s">
        <v>89</v>
      </c>
      <c r="L7" s="26" t="s">
        <v>89</v>
      </c>
      <c r="M7" s="26" t="s">
        <v>89</v>
      </c>
      <c r="N7" s="26"/>
      <c r="O7" s="26"/>
      <c r="P7" s="26" t="s">
        <v>89</v>
      </c>
      <c r="Q7" s="26" t="s">
        <v>89</v>
      </c>
      <c r="R7" s="26" t="s">
        <v>89</v>
      </c>
      <c r="S7" s="26" t="s">
        <v>89</v>
      </c>
      <c r="T7" s="26"/>
      <c r="U7" s="26" t="s">
        <v>89</v>
      </c>
      <c r="V7" s="26" t="s">
        <v>89</v>
      </c>
      <c r="W7" s="26" t="s">
        <v>89</v>
      </c>
      <c r="X7" s="26" t="s">
        <v>89</v>
      </c>
      <c r="Y7" s="32" t="s">
        <v>103</v>
      </c>
    </row>
    <row r="8" spans="3:25" s="5" customFormat="1" ht="15" customHeight="1">
      <c r="C8" s="11">
        <f t="shared" si="0"/>
        <v>4</v>
      </c>
      <c r="D8" s="16" t="s">
        <v>96</v>
      </c>
      <c r="E8" s="20" t="s">
        <v>7</v>
      </c>
      <c r="F8" s="21" t="s">
        <v>43</v>
      </c>
      <c r="G8" s="21" t="s">
        <v>17</v>
      </c>
      <c r="H8" s="22">
        <v>3877</v>
      </c>
      <c r="I8" s="26"/>
      <c r="J8" s="26" t="s">
        <v>89</v>
      </c>
      <c r="K8" s="26" t="s">
        <v>89</v>
      </c>
      <c r="L8" s="26"/>
      <c r="M8" s="26"/>
      <c r="N8" s="26" t="s">
        <v>89</v>
      </c>
      <c r="O8" s="26" t="s">
        <v>89</v>
      </c>
      <c r="P8" s="26" t="s">
        <v>89</v>
      </c>
      <c r="Q8" s="26" t="s">
        <v>89</v>
      </c>
      <c r="R8" s="26" t="s">
        <v>89</v>
      </c>
      <c r="S8" s="26" t="s">
        <v>89</v>
      </c>
      <c r="T8" s="26"/>
      <c r="U8" s="26"/>
      <c r="V8" s="26"/>
      <c r="W8" s="26" t="s">
        <v>89</v>
      </c>
      <c r="X8" s="26" t="s">
        <v>89</v>
      </c>
      <c r="Y8" s="32"/>
    </row>
    <row r="9" spans="3:25" s="5" customFormat="1" ht="15" customHeight="1">
      <c r="C9" s="11">
        <f t="shared" si="0"/>
        <v>5</v>
      </c>
      <c r="D9" s="16" t="s">
        <v>14</v>
      </c>
      <c r="E9" s="20" t="s">
        <v>7</v>
      </c>
      <c r="F9" s="21" t="s">
        <v>44</v>
      </c>
      <c r="G9" s="21" t="s">
        <v>17</v>
      </c>
      <c r="H9" s="22">
        <v>7691</v>
      </c>
      <c r="I9" s="26"/>
      <c r="J9" s="26" t="s">
        <v>89</v>
      </c>
      <c r="K9" s="26" t="s">
        <v>89</v>
      </c>
      <c r="L9" s="26" t="s">
        <v>89</v>
      </c>
      <c r="M9" s="26" t="s">
        <v>89</v>
      </c>
      <c r="N9" s="26"/>
      <c r="O9" s="26"/>
      <c r="P9" s="26" t="s">
        <v>89</v>
      </c>
      <c r="Q9" s="26" t="s">
        <v>89</v>
      </c>
      <c r="R9" s="26" t="s">
        <v>89</v>
      </c>
      <c r="S9" s="26" t="s">
        <v>89</v>
      </c>
      <c r="T9" s="26"/>
      <c r="U9" s="26" t="s">
        <v>89</v>
      </c>
      <c r="V9" s="26" t="s">
        <v>89</v>
      </c>
      <c r="W9" s="26" t="s">
        <v>89</v>
      </c>
      <c r="X9" s="26" t="s">
        <v>89</v>
      </c>
      <c r="Y9" s="32" t="s">
        <v>103</v>
      </c>
    </row>
    <row r="10" spans="3:25" s="5" customFormat="1" ht="15" customHeight="1">
      <c r="C10" s="11">
        <f t="shared" si="0"/>
        <v>6</v>
      </c>
      <c r="D10" s="16" t="s">
        <v>97</v>
      </c>
      <c r="E10" s="20" t="s">
        <v>7</v>
      </c>
      <c r="F10" s="21" t="s">
        <v>45</v>
      </c>
      <c r="G10" s="21" t="s">
        <v>17</v>
      </c>
      <c r="H10" s="22">
        <v>3879</v>
      </c>
      <c r="I10" s="26"/>
      <c r="J10" s="26" t="s">
        <v>89</v>
      </c>
      <c r="K10" s="26" t="s">
        <v>89</v>
      </c>
      <c r="L10" s="26"/>
      <c r="M10" s="26"/>
      <c r="N10" s="26" t="s">
        <v>89</v>
      </c>
      <c r="O10" s="26" t="s">
        <v>89</v>
      </c>
      <c r="P10" s="26" t="s">
        <v>89</v>
      </c>
      <c r="Q10" s="26" t="s">
        <v>89</v>
      </c>
      <c r="R10" s="26" t="s">
        <v>89</v>
      </c>
      <c r="S10" s="26" t="s">
        <v>89</v>
      </c>
      <c r="T10" s="26"/>
      <c r="U10" s="26"/>
      <c r="V10" s="26"/>
      <c r="W10" s="26" t="s">
        <v>89</v>
      </c>
      <c r="X10" s="26" t="s">
        <v>89</v>
      </c>
      <c r="Y10" s="32"/>
    </row>
    <row r="11" spans="3:25" s="5" customFormat="1" ht="15" customHeight="1">
      <c r="C11" s="11">
        <f t="shared" si="0"/>
        <v>7</v>
      </c>
      <c r="D11" s="16" t="s">
        <v>98</v>
      </c>
      <c r="E11" s="20" t="s">
        <v>7</v>
      </c>
      <c r="F11" s="21" t="s">
        <v>37</v>
      </c>
      <c r="G11" s="21" t="s">
        <v>17</v>
      </c>
      <c r="H11" s="22">
        <v>2907</v>
      </c>
      <c r="I11" s="26"/>
      <c r="J11" s="26" t="s">
        <v>89</v>
      </c>
      <c r="K11" s="26" t="s">
        <v>89</v>
      </c>
      <c r="L11" s="26"/>
      <c r="M11" s="26"/>
      <c r="N11" s="26"/>
      <c r="O11" s="26"/>
      <c r="P11" s="26" t="s">
        <v>89</v>
      </c>
      <c r="Q11" s="26" t="s">
        <v>89</v>
      </c>
      <c r="R11" s="26" t="s">
        <v>89</v>
      </c>
      <c r="S11" s="26" t="s">
        <v>89</v>
      </c>
      <c r="T11" s="26"/>
      <c r="U11" s="26"/>
      <c r="V11" s="26"/>
      <c r="W11" s="26" t="s">
        <v>89</v>
      </c>
      <c r="X11" s="26" t="s">
        <v>89</v>
      </c>
      <c r="Y11" s="32"/>
    </row>
    <row r="12" spans="3:25" s="5" customFormat="1" ht="15" customHeight="1">
      <c r="C12" s="11">
        <f t="shared" si="0"/>
        <v>8</v>
      </c>
      <c r="D12" s="16" t="s">
        <v>99</v>
      </c>
      <c r="E12" s="20" t="s">
        <v>7</v>
      </c>
      <c r="F12" s="21" t="s">
        <v>46</v>
      </c>
      <c r="G12" s="21" t="s">
        <v>116</v>
      </c>
      <c r="H12" s="22">
        <v>2651</v>
      </c>
      <c r="I12" s="26"/>
      <c r="J12" s="26" t="s">
        <v>89</v>
      </c>
      <c r="K12" s="26" t="s">
        <v>89</v>
      </c>
      <c r="L12" s="26" t="s">
        <v>89</v>
      </c>
      <c r="M12" s="26" t="s">
        <v>89</v>
      </c>
      <c r="N12" s="26" t="s">
        <v>89</v>
      </c>
      <c r="O12" s="26" t="s">
        <v>89</v>
      </c>
      <c r="P12" s="26" t="s">
        <v>89</v>
      </c>
      <c r="Q12" s="26" t="s">
        <v>89</v>
      </c>
      <c r="R12" s="26" t="s">
        <v>89</v>
      </c>
      <c r="S12" s="26" t="s">
        <v>89</v>
      </c>
      <c r="T12" s="26"/>
      <c r="U12" s="26" t="s">
        <v>89</v>
      </c>
      <c r="V12" s="26"/>
      <c r="W12" s="26" t="s">
        <v>89</v>
      </c>
      <c r="X12" s="26" t="s">
        <v>89</v>
      </c>
      <c r="Y12" s="32" t="s">
        <v>103</v>
      </c>
    </row>
    <row r="13" spans="3:25" s="5" customFormat="1" ht="15" customHeight="1">
      <c r="C13" s="11">
        <f t="shared" si="0"/>
        <v>9</v>
      </c>
      <c r="D13" s="16" t="s">
        <v>48</v>
      </c>
      <c r="E13" s="20" t="s">
        <v>7</v>
      </c>
      <c r="F13" s="21" t="s">
        <v>9</v>
      </c>
      <c r="G13" s="21" t="s">
        <v>17</v>
      </c>
      <c r="H13" s="22">
        <v>5084</v>
      </c>
      <c r="I13" s="26"/>
      <c r="J13" s="26" t="s">
        <v>89</v>
      </c>
      <c r="K13" s="26" t="s">
        <v>89</v>
      </c>
      <c r="L13" s="26" t="s">
        <v>89</v>
      </c>
      <c r="M13" s="26" t="s">
        <v>89</v>
      </c>
      <c r="N13" s="26"/>
      <c r="O13" s="26"/>
      <c r="P13" s="26" t="s">
        <v>89</v>
      </c>
      <c r="Q13" s="26" t="s">
        <v>89</v>
      </c>
      <c r="R13" s="26" t="s">
        <v>89</v>
      </c>
      <c r="S13" s="26" t="s">
        <v>89</v>
      </c>
      <c r="T13" s="26" t="s">
        <v>89</v>
      </c>
      <c r="U13" s="26" t="s">
        <v>89</v>
      </c>
      <c r="V13" s="26" t="s">
        <v>89</v>
      </c>
      <c r="W13" s="26" t="s">
        <v>89</v>
      </c>
      <c r="X13" s="26" t="s">
        <v>89</v>
      </c>
      <c r="Y13" s="32" t="s">
        <v>103</v>
      </c>
    </row>
    <row r="14" spans="3:25" s="5" customFormat="1" ht="15" customHeight="1">
      <c r="C14" s="11">
        <f t="shared" si="0"/>
        <v>10</v>
      </c>
      <c r="D14" s="16" t="s">
        <v>49</v>
      </c>
      <c r="E14" s="20" t="s">
        <v>7</v>
      </c>
      <c r="F14" s="21" t="s">
        <v>24</v>
      </c>
      <c r="G14" s="21" t="s">
        <v>17</v>
      </c>
      <c r="H14" s="22">
        <v>5349</v>
      </c>
      <c r="I14" s="26"/>
      <c r="J14" s="26" t="s">
        <v>89</v>
      </c>
      <c r="K14" s="26" t="s">
        <v>89</v>
      </c>
      <c r="L14" s="26" t="s">
        <v>89</v>
      </c>
      <c r="M14" s="26" t="s">
        <v>89</v>
      </c>
      <c r="N14" s="26"/>
      <c r="O14" s="26"/>
      <c r="P14" s="26" t="s">
        <v>89</v>
      </c>
      <c r="Q14" s="26" t="s">
        <v>89</v>
      </c>
      <c r="R14" s="26" t="s">
        <v>89</v>
      </c>
      <c r="S14" s="26" t="s">
        <v>89</v>
      </c>
      <c r="T14" s="26"/>
      <c r="U14" s="26" t="s">
        <v>89</v>
      </c>
      <c r="V14" s="26" t="s">
        <v>89</v>
      </c>
      <c r="W14" s="26" t="s">
        <v>89</v>
      </c>
      <c r="X14" s="26" t="s">
        <v>89</v>
      </c>
      <c r="Y14" s="32" t="s">
        <v>103</v>
      </c>
    </row>
    <row r="15" spans="3:25" s="5" customFormat="1" ht="15" customHeight="1">
      <c r="C15" s="11">
        <f t="shared" si="0"/>
        <v>11</v>
      </c>
      <c r="D15" s="16" t="s">
        <v>19</v>
      </c>
      <c r="E15" s="20" t="s">
        <v>7</v>
      </c>
      <c r="F15" s="21" t="s">
        <v>39</v>
      </c>
      <c r="G15" s="21" t="s">
        <v>17</v>
      </c>
      <c r="H15" s="22">
        <v>3906</v>
      </c>
      <c r="I15" s="26"/>
      <c r="J15" s="26" t="s">
        <v>89</v>
      </c>
      <c r="K15" s="26" t="s">
        <v>89</v>
      </c>
      <c r="L15" s="26" t="s">
        <v>89</v>
      </c>
      <c r="M15" s="26" t="s">
        <v>89</v>
      </c>
      <c r="N15" s="26" t="s">
        <v>89</v>
      </c>
      <c r="O15" s="26" t="s">
        <v>89</v>
      </c>
      <c r="P15" s="26" t="s">
        <v>89</v>
      </c>
      <c r="Q15" s="26" t="s">
        <v>89</v>
      </c>
      <c r="R15" s="26" t="s">
        <v>89</v>
      </c>
      <c r="S15" s="26" t="s">
        <v>89</v>
      </c>
      <c r="T15" s="26" t="s">
        <v>89</v>
      </c>
      <c r="U15" s="26" t="s">
        <v>89</v>
      </c>
      <c r="V15" s="26" t="s">
        <v>89</v>
      </c>
      <c r="W15" s="26" t="s">
        <v>89</v>
      </c>
      <c r="X15" s="26" t="s">
        <v>89</v>
      </c>
      <c r="Y15" s="32" t="s">
        <v>103</v>
      </c>
    </row>
    <row r="16" spans="3:25" s="5" customFormat="1" ht="15" customHeight="1">
      <c r="C16" s="11">
        <f t="shared" si="0"/>
        <v>12</v>
      </c>
      <c r="D16" s="16" t="s">
        <v>50</v>
      </c>
      <c r="E16" s="20" t="s">
        <v>7</v>
      </c>
      <c r="F16" s="21" t="s">
        <v>16</v>
      </c>
      <c r="G16" s="21" t="s">
        <v>17</v>
      </c>
      <c r="H16" s="22">
        <v>3046</v>
      </c>
      <c r="I16" s="26"/>
      <c r="J16" s="26" t="s">
        <v>89</v>
      </c>
      <c r="K16" s="26" t="s">
        <v>89</v>
      </c>
      <c r="L16" s="26" t="s">
        <v>89</v>
      </c>
      <c r="M16" s="26" t="s">
        <v>89</v>
      </c>
      <c r="N16" s="26"/>
      <c r="O16" s="26"/>
      <c r="P16" s="26" t="s">
        <v>89</v>
      </c>
      <c r="Q16" s="26" t="s">
        <v>89</v>
      </c>
      <c r="R16" s="26" t="s">
        <v>89</v>
      </c>
      <c r="S16" s="26" t="s">
        <v>89</v>
      </c>
      <c r="T16" s="26" t="s">
        <v>89</v>
      </c>
      <c r="U16" s="26" t="s">
        <v>89</v>
      </c>
      <c r="V16" s="26" t="s">
        <v>89</v>
      </c>
      <c r="W16" s="26" t="s">
        <v>89</v>
      </c>
      <c r="X16" s="26" t="s">
        <v>89</v>
      </c>
      <c r="Y16" s="32" t="s">
        <v>103</v>
      </c>
    </row>
    <row r="17" spans="3:25" s="5" customFormat="1" ht="15" customHeight="1">
      <c r="C17" s="11">
        <f t="shared" si="0"/>
        <v>13</v>
      </c>
      <c r="D17" s="16" t="s">
        <v>51</v>
      </c>
      <c r="E17" s="20" t="s">
        <v>7</v>
      </c>
      <c r="F17" s="21" t="s">
        <v>21</v>
      </c>
      <c r="G17" s="21" t="s">
        <v>17</v>
      </c>
      <c r="H17" s="22">
        <v>3026</v>
      </c>
      <c r="I17" s="26"/>
      <c r="J17" s="26" t="s">
        <v>89</v>
      </c>
      <c r="K17" s="26" t="s">
        <v>89</v>
      </c>
      <c r="L17" s="26" t="s">
        <v>89</v>
      </c>
      <c r="M17" s="26" t="s">
        <v>89</v>
      </c>
      <c r="N17" s="26" t="s">
        <v>89</v>
      </c>
      <c r="O17" s="26" t="s">
        <v>89</v>
      </c>
      <c r="P17" s="26" t="s">
        <v>89</v>
      </c>
      <c r="Q17" s="26" t="s">
        <v>89</v>
      </c>
      <c r="R17" s="26" t="s">
        <v>89</v>
      </c>
      <c r="S17" s="26" t="s">
        <v>89</v>
      </c>
      <c r="T17" s="26"/>
      <c r="U17" s="26" t="s">
        <v>89</v>
      </c>
      <c r="V17" s="26" t="s">
        <v>89</v>
      </c>
      <c r="W17" s="26" t="s">
        <v>89</v>
      </c>
      <c r="X17" s="26" t="s">
        <v>89</v>
      </c>
      <c r="Y17" s="32" t="s">
        <v>103</v>
      </c>
    </row>
    <row r="18" spans="3:25" s="5" customFormat="1" ht="15" customHeight="1">
      <c r="C18" s="11">
        <f t="shared" si="0"/>
        <v>14</v>
      </c>
      <c r="D18" s="16" t="s">
        <v>4</v>
      </c>
      <c r="E18" s="20" t="s">
        <v>7</v>
      </c>
      <c r="F18" s="21" t="s">
        <v>30</v>
      </c>
      <c r="G18" s="21" t="s">
        <v>17</v>
      </c>
      <c r="H18" s="22">
        <v>3807</v>
      </c>
      <c r="I18" s="26"/>
      <c r="J18" s="26" t="s">
        <v>89</v>
      </c>
      <c r="K18" s="26" t="s">
        <v>89</v>
      </c>
      <c r="L18" s="26" t="s">
        <v>89</v>
      </c>
      <c r="M18" s="26" t="s">
        <v>89</v>
      </c>
      <c r="N18" s="26"/>
      <c r="O18" s="26"/>
      <c r="P18" s="26" t="s">
        <v>89</v>
      </c>
      <c r="Q18" s="26" t="s">
        <v>89</v>
      </c>
      <c r="R18" s="26" t="s">
        <v>89</v>
      </c>
      <c r="S18" s="26" t="s">
        <v>89</v>
      </c>
      <c r="T18" s="26"/>
      <c r="U18" s="26" t="s">
        <v>89</v>
      </c>
      <c r="V18" s="26" t="s">
        <v>89</v>
      </c>
      <c r="W18" s="26" t="s">
        <v>89</v>
      </c>
      <c r="X18" s="26" t="s">
        <v>89</v>
      </c>
      <c r="Y18" s="32" t="s">
        <v>103</v>
      </c>
    </row>
    <row r="19" spans="3:25" s="5" customFormat="1" ht="15" customHeight="1">
      <c r="C19" s="11">
        <f t="shared" si="0"/>
        <v>15</v>
      </c>
      <c r="D19" s="16" t="s">
        <v>29</v>
      </c>
      <c r="E19" s="20" t="s">
        <v>7</v>
      </c>
      <c r="F19" s="21" t="s">
        <v>6</v>
      </c>
      <c r="G19" s="21" t="s">
        <v>17</v>
      </c>
      <c r="H19" s="22">
        <v>3273</v>
      </c>
      <c r="I19" s="26"/>
      <c r="J19" s="26" t="s">
        <v>89</v>
      </c>
      <c r="K19" s="26" t="s">
        <v>89</v>
      </c>
      <c r="L19" s="26" t="s">
        <v>89</v>
      </c>
      <c r="M19" s="26" t="s">
        <v>89</v>
      </c>
      <c r="N19" s="26" t="s">
        <v>89</v>
      </c>
      <c r="O19" s="26" t="s">
        <v>89</v>
      </c>
      <c r="P19" s="26" t="s">
        <v>89</v>
      </c>
      <c r="Q19" s="26" t="s">
        <v>89</v>
      </c>
      <c r="R19" s="26" t="s">
        <v>89</v>
      </c>
      <c r="S19" s="26" t="s">
        <v>89</v>
      </c>
      <c r="T19" s="26"/>
      <c r="U19" s="26" t="s">
        <v>89</v>
      </c>
      <c r="V19" s="26" t="s">
        <v>89</v>
      </c>
      <c r="W19" s="26" t="s">
        <v>89</v>
      </c>
      <c r="X19" s="26" t="s">
        <v>89</v>
      </c>
      <c r="Y19" s="32" t="s">
        <v>103</v>
      </c>
    </row>
    <row r="20" spans="3:25" s="5" customFormat="1" ht="15" customHeight="1">
      <c r="C20" s="11">
        <f t="shared" si="0"/>
        <v>16</v>
      </c>
      <c r="D20" s="16" t="s">
        <v>52</v>
      </c>
      <c r="E20" s="20" t="s">
        <v>7</v>
      </c>
      <c r="F20" s="21" t="s">
        <v>27</v>
      </c>
      <c r="G20" s="21" t="s">
        <v>17</v>
      </c>
      <c r="H20" s="22">
        <v>3542</v>
      </c>
      <c r="I20" s="26"/>
      <c r="J20" s="26" t="s">
        <v>89</v>
      </c>
      <c r="K20" s="26" t="s">
        <v>89</v>
      </c>
      <c r="L20" s="26" t="s">
        <v>89</v>
      </c>
      <c r="M20" s="26" t="s">
        <v>89</v>
      </c>
      <c r="N20" s="26" t="s">
        <v>89</v>
      </c>
      <c r="O20" s="26" t="s">
        <v>89</v>
      </c>
      <c r="P20" s="26" t="s">
        <v>89</v>
      </c>
      <c r="Q20" s="26" t="s">
        <v>89</v>
      </c>
      <c r="R20" s="26" t="s">
        <v>89</v>
      </c>
      <c r="S20" s="26" t="s">
        <v>89</v>
      </c>
      <c r="T20" s="26"/>
      <c r="U20" s="26" t="s">
        <v>89</v>
      </c>
      <c r="V20" s="26" t="s">
        <v>89</v>
      </c>
      <c r="W20" s="26" t="s">
        <v>89</v>
      </c>
      <c r="X20" s="26" t="s">
        <v>89</v>
      </c>
      <c r="Y20" s="32" t="s">
        <v>103</v>
      </c>
    </row>
    <row r="21" spans="3:25" s="5" customFormat="1" ht="15" customHeight="1">
      <c r="C21" s="11">
        <f t="shared" si="0"/>
        <v>17</v>
      </c>
      <c r="D21" s="16" t="s">
        <v>12</v>
      </c>
      <c r="E21" s="20" t="s">
        <v>7</v>
      </c>
      <c r="F21" s="21" t="s">
        <v>43</v>
      </c>
      <c r="G21" s="21" t="s">
        <v>17</v>
      </c>
      <c r="H21" s="22">
        <v>2881</v>
      </c>
      <c r="I21" s="26"/>
      <c r="J21" s="26" t="s">
        <v>89</v>
      </c>
      <c r="K21" s="26" t="s">
        <v>89</v>
      </c>
      <c r="L21" s="26" t="s">
        <v>89</v>
      </c>
      <c r="M21" s="26" t="s">
        <v>89</v>
      </c>
      <c r="N21" s="26"/>
      <c r="O21" s="26"/>
      <c r="P21" s="26" t="s">
        <v>89</v>
      </c>
      <c r="Q21" s="26" t="s">
        <v>89</v>
      </c>
      <c r="R21" s="26" t="s">
        <v>89</v>
      </c>
      <c r="S21" s="26" t="s">
        <v>89</v>
      </c>
      <c r="T21" s="26" t="s">
        <v>89</v>
      </c>
      <c r="U21" s="26" t="s">
        <v>89</v>
      </c>
      <c r="V21" s="26" t="s">
        <v>89</v>
      </c>
      <c r="W21" s="26" t="s">
        <v>89</v>
      </c>
      <c r="X21" s="26" t="s">
        <v>89</v>
      </c>
      <c r="Y21" s="32" t="s">
        <v>103</v>
      </c>
    </row>
    <row r="22" spans="3:25" s="5" customFormat="1" ht="15" customHeight="1">
      <c r="C22" s="11">
        <f t="shared" si="0"/>
        <v>18</v>
      </c>
      <c r="D22" s="16" t="s">
        <v>31</v>
      </c>
      <c r="E22" s="20" t="s">
        <v>7</v>
      </c>
      <c r="F22" s="21" t="s">
        <v>33</v>
      </c>
      <c r="G22" s="21" t="s">
        <v>17</v>
      </c>
      <c r="H22" s="22">
        <v>4036</v>
      </c>
      <c r="I22" s="26"/>
      <c r="J22" s="26" t="s">
        <v>89</v>
      </c>
      <c r="K22" s="26" t="s">
        <v>89</v>
      </c>
      <c r="L22" s="26" t="s">
        <v>89</v>
      </c>
      <c r="M22" s="26" t="s">
        <v>89</v>
      </c>
      <c r="N22" s="26"/>
      <c r="O22" s="26"/>
      <c r="P22" s="26" t="s">
        <v>89</v>
      </c>
      <c r="Q22" s="26" t="s">
        <v>89</v>
      </c>
      <c r="R22" s="26" t="s">
        <v>89</v>
      </c>
      <c r="S22" s="26" t="s">
        <v>89</v>
      </c>
      <c r="T22" s="26"/>
      <c r="U22" s="26" t="s">
        <v>89</v>
      </c>
      <c r="V22" s="26" t="s">
        <v>89</v>
      </c>
      <c r="W22" s="26" t="s">
        <v>89</v>
      </c>
      <c r="X22" s="26" t="s">
        <v>89</v>
      </c>
      <c r="Y22" s="32" t="s">
        <v>103</v>
      </c>
    </row>
    <row r="23" spans="3:25" s="5" customFormat="1" ht="15" customHeight="1">
      <c r="C23" s="11">
        <f t="shared" si="0"/>
        <v>19</v>
      </c>
      <c r="D23" s="16" t="s">
        <v>34</v>
      </c>
      <c r="E23" s="20" t="s">
        <v>7</v>
      </c>
      <c r="F23" s="21" t="s">
        <v>37</v>
      </c>
      <c r="G23" s="21" t="s">
        <v>17</v>
      </c>
      <c r="H23" s="22">
        <v>3513</v>
      </c>
      <c r="I23" s="26"/>
      <c r="J23" s="26" t="s">
        <v>89</v>
      </c>
      <c r="K23" s="26" t="s">
        <v>89</v>
      </c>
      <c r="L23" s="26" t="s">
        <v>89</v>
      </c>
      <c r="M23" s="26" t="s">
        <v>89</v>
      </c>
      <c r="N23" s="26"/>
      <c r="O23" s="26"/>
      <c r="P23" s="26" t="s">
        <v>89</v>
      </c>
      <c r="Q23" s="26" t="s">
        <v>89</v>
      </c>
      <c r="R23" s="26" t="s">
        <v>89</v>
      </c>
      <c r="S23" s="26" t="s">
        <v>89</v>
      </c>
      <c r="T23" s="26"/>
      <c r="U23" s="26" t="s">
        <v>89</v>
      </c>
      <c r="V23" s="26" t="s">
        <v>89</v>
      </c>
      <c r="W23" s="26" t="s">
        <v>89</v>
      </c>
      <c r="X23" s="26" t="s">
        <v>89</v>
      </c>
      <c r="Y23" s="32" t="s">
        <v>103</v>
      </c>
    </row>
    <row r="24" spans="3:25" s="5" customFormat="1" ht="15" customHeight="1">
      <c r="C24" s="11">
        <f t="shared" si="0"/>
        <v>20</v>
      </c>
      <c r="D24" s="16" t="s">
        <v>53</v>
      </c>
      <c r="E24" s="20" t="s">
        <v>7</v>
      </c>
      <c r="F24" s="21" t="s">
        <v>35</v>
      </c>
      <c r="G24" s="21" t="s">
        <v>17</v>
      </c>
      <c r="H24" s="22">
        <v>3698</v>
      </c>
      <c r="I24" s="26"/>
      <c r="J24" s="26" t="s">
        <v>89</v>
      </c>
      <c r="K24" s="26" t="s">
        <v>89</v>
      </c>
      <c r="L24" s="26" t="s">
        <v>89</v>
      </c>
      <c r="M24" s="26" t="s">
        <v>89</v>
      </c>
      <c r="N24" s="26" t="s">
        <v>89</v>
      </c>
      <c r="O24" s="26" t="s">
        <v>89</v>
      </c>
      <c r="P24" s="26" t="s">
        <v>89</v>
      </c>
      <c r="Q24" s="26" t="s">
        <v>89</v>
      </c>
      <c r="R24" s="26" t="s">
        <v>89</v>
      </c>
      <c r="S24" s="26" t="s">
        <v>89</v>
      </c>
      <c r="T24" s="26"/>
      <c r="U24" s="26" t="s">
        <v>89</v>
      </c>
      <c r="V24" s="26" t="s">
        <v>89</v>
      </c>
      <c r="W24" s="26" t="s">
        <v>89</v>
      </c>
      <c r="X24" s="26" t="s">
        <v>89</v>
      </c>
      <c r="Y24" s="32" t="s">
        <v>103</v>
      </c>
    </row>
    <row r="25" spans="3:25" s="5" customFormat="1" ht="15" customHeight="1">
      <c r="C25" s="11">
        <f t="shared" si="0"/>
        <v>21</v>
      </c>
      <c r="D25" s="16" t="s">
        <v>55</v>
      </c>
      <c r="E25" s="20" t="s">
        <v>7</v>
      </c>
      <c r="F25" s="21" t="s">
        <v>43</v>
      </c>
      <c r="G25" s="21" t="s">
        <v>17</v>
      </c>
      <c r="H25" s="22">
        <v>7888</v>
      </c>
      <c r="I25" s="26"/>
      <c r="J25" s="26" t="s">
        <v>89</v>
      </c>
      <c r="K25" s="26" t="s">
        <v>89</v>
      </c>
      <c r="L25" s="26" t="s">
        <v>89</v>
      </c>
      <c r="M25" s="26" t="s">
        <v>89</v>
      </c>
      <c r="N25" s="26"/>
      <c r="O25" s="26"/>
      <c r="P25" s="26" t="s">
        <v>89</v>
      </c>
      <c r="Q25" s="26" t="s">
        <v>89</v>
      </c>
      <c r="R25" s="26" t="s">
        <v>89</v>
      </c>
      <c r="S25" s="26" t="s">
        <v>89</v>
      </c>
      <c r="T25" s="26" t="s">
        <v>89</v>
      </c>
      <c r="U25" s="26" t="s">
        <v>89</v>
      </c>
      <c r="V25" s="26" t="s">
        <v>89</v>
      </c>
      <c r="W25" s="26" t="s">
        <v>89</v>
      </c>
      <c r="X25" s="26" t="s">
        <v>89</v>
      </c>
      <c r="Y25" s="32" t="s">
        <v>103</v>
      </c>
    </row>
    <row r="26" spans="3:25" s="5" customFormat="1" ht="15" customHeight="1">
      <c r="C26" s="11">
        <f t="shared" si="0"/>
        <v>22</v>
      </c>
      <c r="D26" s="16" t="s">
        <v>57</v>
      </c>
      <c r="E26" s="20" t="s">
        <v>7</v>
      </c>
      <c r="F26" s="21" t="s">
        <v>39</v>
      </c>
      <c r="G26" s="21" t="s">
        <v>17</v>
      </c>
      <c r="H26" s="22">
        <v>8520</v>
      </c>
      <c r="I26" s="26"/>
      <c r="J26" s="26" t="s">
        <v>89</v>
      </c>
      <c r="K26" s="26" t="s">
        <v>89</v>
      </c>
      <c r="L26" s="26" t="s">
        <v>89</v>
      </c>
      <c r="M26" s="26" t="s">
        <v>89</v>
      </c>
      <c r="N26" s="26"/>
      <c r="O26" s="26"/>
      <c r="P26" s="26" t="s">
        <v>89</v>
      </c>
      <c r="Q26" s="26" t="s">
        <v>89</v>
      </c>
      <c r="R26" s="26" t="s">
        <v>89</v>
      </c>
      <c r="S26" s="26" t="s">
        <v>89</v>
      </c>
      <c r="T26" s="26"/>
      <c r="U26" s="26" t="s">
        <v>89</v>
      </c>
      <c r="V26" s="26" t="s">
        <v>89</v>
      </c>
      <c r="W26" s="26" t="s">
        <v>89</v>
      </c>
      <c r="X26" s="26" t="s">
        <v>89</v>
      </c>
      <c r="Y26" s="32" t="s">
        <v>103</v>
      </c>
    </row>
    <row r="27" spans="3:25" s="5" customFormat="1" ht="15" customHeight="1">
      <c r="C27" s="11">
        <f t="shared" si="0"/>
        <v>23</v>
      </c>
      <c r="D27" s="16" t="s">
        <v>58</v>
      </c>
      <c r="E27" s="20" t="s">
        <v>7</v>
      </c>
      <c r="F27" s="21" t="s">
        <v>40</v>
      </c>
      <c r="G27" s="21" t="s">
        <v>17</v>
      </c>
      <c r="H27" s="22">
        <v>7125</v>
      </c>
      <c r="I27" s="26"/>
      <c r="J27" s="26" t="s">
        <v>89</v>
      </c>
      <c r="K27" s="26" t="s">
        <v>89</v>
      </c>
      <c r="L27" s="26" t="s">
        <v>89</v>
      </c>
      <c r="M27" s="26" t="s">
        <v>89</v>
      </c>
      <c r="N27" s="26"/>
      <c r="O27" s="26"/>
      <c r="P27" s="26" t="s">
        <v>89</v>
      </c>
      <c r="Q27" s="26" t="s">
        <v>89</v>
      </c>
      <c r="R27" s="26" t="s">
        <v>89</v>
      </c>
      <c r="S27" s="26" t="s">
        <v>89</v>
      </c>
      <c r="T27" s="26"/>
      <c r="U27" s="26" t="s">
        <v>89</v>
      </c>
      <c r="V27" s="26" t="s">
        <v>89</v>
      </c>
      <c r="W27" s="26" t="s">
        <v>89</v>
      </c>
      <c r="X27" s="26" t="s">
        <v>89</v>
      </c>
      <c r="Y27" s="32" t="s">
        <v>103</v>
      </c>
    </row>
    <row r="28" spans="3:25" s="5" customFormat="1" ht="15" customHeight="1">
      <c r="C28" s="11">
        <f t="shared" si="0"/>
        <v>24</v>
      </c>
      <c r="D28" s="16" t="s">
        <v>59</v>
      </c>
      <c r="E28" s="20" t="s">
        <v>7</v>
      </c>
      <c r="F28" s="21" t="s">
        <v>60</v>
      </c>
      <c r="G28" s="21" t="s">
        <v>17</v>
      </c>
      <c r="H28" s="22">
        <v>5616</v>
      </c>
      <c r="I28" s="26"/>
      <c r="J28" s="26" t="s">
        <v>89</v>
      </c>
      <c r="K28" s="26" t="s">
        <v>89</v>
      </c>
      <c r="L28" s="26" t="s">
        <v>89</v>
      </c>
      <c r="M28" s="26" t="s">
        <v>89</v>
      </c>
      <c r="N28" s="26"/>
      <c r="O28" s="26"/>
      <c r="P28" s="26" t="s">
        <v>89</v>
      </c>
      <c r="Q28" s="26" t="s">
        <v>89</v>
      </c>
      <c r="R28" s="26" t="s">
        <v>89</v>
      </c>
      <c r="S28" s="26" t="s">
        <v>89</v>
      </c>
      <c r="T28" s="26" t="s">
        <v>89</v>
      </c>
      <c r="U28" s="26" t="s">
        <v>89</v>
      </c>
      <c r="V28" s="26" t="s">
        <v>89</v>
      </c>
      <c r="W28" s="26" t="s">
        <v>89</v>
      </c>
      <c r="X28" s="26" t="s">
        <v>89</v>
      </c>
      <c r="Y28" s="32" t="s">
        <v>103</v>
      </c>
    </row>
    <row r="29" spans="3:25" s="5" customFormat="1" ht="15" customHeight="1">
      <c r="C29" s="11">
        <f t="shared" si="0"/>
        <v>25</v>
      </c>
      <c r="D29" s="16" t="s">
        <v>61</v>
      </c>
      <c r="E29" s="20" t="s">
        <v>7</v>
      </c>
      <c r="F29" s="21" t="s">
        <v>22</v>
      </c>
      <c r="G29" s="21" t="s">
        <v>17</v>
      </c>
      <c r="H29" s="22">
        <v>8712</v>
      </c>
      <c r="I29" s="26"/>
      <c r="J29" s="26" t="s">
        <v>89</v>
      </c>
      <c r="K29" s="26" t="s">
        <v>89</v>
      </c>
      <c r="L29" s="26" t="s">
        <v>89</v>
      </c>
      <c r="M29" s="26" t="s">
        <v>89</v>
      </c>
      <c r="N29" s="26"/>
      <c r="O29" s="26"/>
      <c r="P29" s="26" t="s">
        <v>89</v>
      </c>
      <c r="Q29" s="26" t="s">
        <v>89</v>
      </c>
      <c r="R29" s="26" t="s">
        <v>89</v>
      </c>
      <c r="S29" s="26" t="s">
        <v>89</v>
      </c>
      <c r="T29" s="26"/>
      <c r="U29" s="26" t="s">
        <v>89</v>
      </c>
      <c r="V29" s="26" t="s">
        <v>89</v>
      </c>
      <c r="W29" s="26" t="s">
        <v>89</v>
      </c>
      <c r="X29" s="26" t="s">
        <v>89</v>
      </c>
      <c r="Y29" s="32" t="s">
        <v>103</v>
      </c>
    </row>
    <row r="30" spans="3:25" s="5" customFormat="1" ht="15" customHeight="1">
      <c r="C30" s="11">
        <f t="shared" si="0"/>
        <v>26</v>
      </c>
      <c r="D30" s="17" t="s">
        <v>118</v>
      </c>
      <c r="E30" s="17" t="s">
        <v>23</v>
      </c>
      <c r="F30" s="17" t="s">
        <v>26</v>
      </c>
      <c r="G30" s="21" t="s">
        <v>17</v>
      </c>
      <c r="H30" s="21">
        <v>589.45000000000005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 t="s">
        <v>89</v>
      </c>
      <c r="T30" s="26"/>
      <c r="U30" s="26"/>
      <c r="V30" s="26"/>
      <c r="W30" s="26" t="s">
        <v>89</v>
      </c>
      <c r="X30" s="26" t="s">
        <v>89</v>
      </c>
      <c r="Y30" s="32" t="s">
        <v>103</v>
      </c>
    </row>
    <row r="31" spans="3:25" s="5" customFormat="1" ht="15" customHeight="1">
      <c r="C31" s="11">
        <f t="shared" si="0"/>
        <v>27</v>
      </c>
      <c r="D31" s="17" t="s">
        <v>117</v>
      </c>
      <c r="E31" s="17" t="s">
        <v>23</v>
      </c>
      <c r="F31" s="17" t="s">
        <v>54</v>
      </c>
      <c r="G31" s="21" t="s">
        <v>25</v>
      </c>
      <c r="H31" s="21">
        <v>1426.38</v>
      </c>
      <c r="I31" s="26" t="s">
        <v>89</v>
      </c>
      <c r="J31" s="26" t="s">
        <v>89</v>
      </c>
      <c r="K31" s="26" t="s">
        <v>89</v>
      </c>
      <c r="L31" s="26"/>
      <c r="M31" s="26"/>
      <c r="N31" s="26"/>
      <c r="O31" s="26"/>
      <c r="P31" s="26"/>
      <c r="Q31" s="26"/>
      <c r="R31" s="26" t="s">
        <v>89</v>
      </c>
      <c r="S31" s="26" t="s">
        <v>89</v>
      </c>
      <c r="T31" s="26"/>
      <c r="U31" s="26" t="s">
        <v>89</v>
      </c>
      <c r="V31" s="26"/>
      <c r="W31" s="26" t="s">
        <v>89</v>
      </c>
      <c r="X31" s="26" t="s">
        <v>89</v>
      </c>
      <c r="Y31" s="32" t="s">
        <v>103</v>
      </c>
    </row>
    <row r="32" spans="3:25" s="5" customFormat="1" ht="15" customHeight="1">
      <c r="C32" s="11">
        <f t="shared" si="0"/>
        <v>28</v>
      </c>
      <c r="D32" s="17" t="s">
        <v>62</v>
      </c>
      <c r="E32" s="17" t="s">
        <v>23</v>
      </c>
      <c r="F32" s="17" t="s">
        <v>27</v>
      </c>
      <c r="G32" s="21" t="s">
        <v>28</v>
      </c>
      <c r="H32" s="21">
        <v>657.91</v>
      </c>
      <c r="I32" s="26" t="s">
        <v>89</v>
      </c>
      <c r="J32" s="26" t="s">
        <v>89</v>
      </c>
      <c r="K32" s="26" t="s">
        <v>89</v>
      </c>
      <c r="L32" s="26"/>
      <c r="M32" s="26"/>
      <c r="N32" s="26" t="s">
        <v>89</v>
      </c>
      <c r="O32" s="26" t="s">
        <v>89</v>
      </c>
      <c r="P32" s="26"/>
      <c r="Q32" s="26"/>
      <c r="R32" s="26" t="s">
        <v>89</v>
      </c>
      <c r="S32" s="26" t="s">
        <v>89</v>
      </c>
      <c r="T32" s="26"/>
      <c r="U32" s="26"/>
      <c r="V32" s="26"/>
      <c r="W32" s="26" t="s">
        <v>89</v>
      </c>
      <c r="X32" s="26" t="s">
        <v>89</v>
      </c>
      <c r="Y32" s="32" t="s">
        <v>103</v>
      </c>
    </row>
    <row r="33" spans="3:25" s="5" customFormat="1" ht="15" customHeight="1">
      <c r="C33" s="11">
        <f t="shared" si="0"/>
        <v>29</v>
      </c>
      <c r="D33" s="17" t="s">
        <v>63</v>
      </c>
      <c r="E33" s="17" t="s">
        <v>23</v>
      </c>
      <c r="F33" s="17" t="s">
        <v>64</v>
      </c>
      <c r="G33" s="21" t="s">
        <v>25</v>
      </c>
      <c r="H33" s="21">
        <v>1038.19</v>
      </c>
      <c r="I33" s="26" t="s">
        <v>89</v>
      </c>
      <c r="J33" s="26" t="s">
        <v>89</v>
      </c>
      <c r="K33" s="26" t="s">
        <v>89</v>
      </c>
      <c r="L33" s="26"/>
      <c r="M33" s="26"/>
      <c r="N33" s="26" t="s">
        <v>89</v>
      </c>
      <c r="O33" s="26" t="s">
        <v>89</v>
      </c>
      <c r="P33" s="26"/>
      <c r="Q33" s="26"/>
      <c r="R33" s="26" t="s">
        <v>89</v>
      </c>
      <c r="S33" s="26" t="s">
        <v>89</v>
      </c>
      <c r="T33" s="26"/>
      <c r="U33" s="26"/>
      <c r="V33" s="26"/>
      <c r="W33" s="26" t="s">
        <v>89</v>
      </c>
      <c r="X33" s="26" t="s">
        <v>89</v>
      </c>
      <c r="Y33" s="32" t="s">
        <v>103</v>
      </c>
    </row>
    <row r="34" spans="3:25" s="5" customFormat="1" ht="15" customHeight="1">
      <c r="C34" s="11">
        <f t="shared" si="0"/>
        <v>30</v>
      </c>
      <c r="D34" s="17" t="s">
        <v>66</v>
      </c>
      <c r="E34" s="17" t="s">
        <v>23</v>
      </c>
      <c r="F34" s="17" t="s">
        <v>39</v>
      </c>
      <c r="G34" s="21" t="s">
        <v>17</v>
      </c>
      <c r="H34" s="23">
        <v>418</v>
      </c>
      <c r="I34" s="26" t="s">
        <v>89</v>
      </c>
      <c r="J34" s="26" t="s">
        <v>89</v>
      </c>
      <c r="K34" s="26" t="s">
        <v>89</v>
      </c>
      <c r="L34" s="26" t="s">
        <v>89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 t="s">
        <v>89</v>
      </c>
      <c r="X34" s="26" t="s">
        <v>89</v>
      </c>
      <c r="Y34" s="32" t="s">
        <v>103</v>
      </c>
    </row>
    <row r="35" spans="3:25" s="5" customFormat="1" ht="15" customHeight="1">
      <c r="C35" s="11">
        <f t="shared" si="0"/>
        <v>31</v>
      </c>
      <c r="D35" s="16" t="s">
        <v>5</v>
      </c>
      <c r="E35" s="20" t="s">
        <v>38</v>
      </c>
      <c r="F35" s="21" t="s">
        <v>15</v>
      </c>
      <c r="G35" s="21" t="s">
        <v>17</v>
      </c>
      <c r="H35" s="22">
        <v>128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 t="s">
        <v>89</v>
      </c>
      <c r="X35" s="26" t="s">
        <v>89</v>
      </c>
      <c r="Y35" s="33"/>
    </row>
    <row r="36" spans="3:25" s="5" customFormat="1" ht="15" customHeight="1">
      <c r="C36" s="11">
        <f t="shared" si="0"/>
        <v>32</v>
      </c>
      <c r="D36" s="16" t="s">
        <v>67</v>
      </c>
      <c r="E36" s="20" t="s">
        <v>38</v>
      </c>
      <c r="F36" s="21" t="s">
        <v>9</v>
      </c>
      <c r="G36" s="21" t="s">
        <v>17</v>
      </c>
      <c r="H36" s="22">
        <v>204.75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 t="s">
        <v>89</v>
      </c>
      <c r="X36" s="26" t="s">
        <v>89</v>
      </c>
      <c r="Y36" s="33"/>
    </row>
    <row r="37" spans="3:25" s="5" customFormat="1" ht="15" customHeight="1">
      <c r="C37" s="11">
        <f t="shared" si="0"/>
        <v>33</v>
      </c>
      <c r="D37" s="16" t="s">
        <v>68</v>
      </c>
      <c r="E37" s="20" t="s">
        <v>38</v>
      </c>
      <c r="F37" s="21" t="s">
        <v>21</v>
      </c>
      <c r="G37" s="21" t="s">
        <v>17</v>
      </c>
      <c r="H37" s="22">
        <v>68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 t="s">
        <v>89</v>
      </c>
      <c r="X37" s="26" t="s">
        <v>89</v>
      </c>
      <c r="Y37" s="33"/>
    </row>
    <row r="38" spans="3:25" s="5" customFormat="1" ht="15" customHeight="1">
      <c r="C38" s="11">
        <f t="shared" si="0"/>
        <v>34</v>
      </c>
      <c r="D38" s="16" t="s">
        <v>69</v>
      </c>
      <c r="E38" s="20" t="s">
        <v>38</v>
      </c>
      <c r="F38" s="21" t="s">
        <v>44</v>
      </c>
      <c r="G38" s="21" t="s">
        <v>70</v>
      </c>
      <c r="H38" s="22">
        <v>290.41000000000003</v>
      </c>
      <c r="I38" s="26"/>
      <c r="J38" s="26" t="s">
        <v>89</v>
      </c>
      <c r="K38" s="26" t="s">
        <v>89</v>
      </c>
      <c r="L38" s="2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 t="s">
        <v>89</v>
      </c>
      <c r="X38" s="26" t="s">
        <v>89</v>
      </c>
      <c r="Y38" s="33" t="s">
        <v>94</v>
      </c>
    </row>
    <row r="39" spans="3:25" s="5" customFormat="1" ht="15" customHeight="1">
      <c r="C39" s="11">
        <f t="shared" si="0"/>
        <v>35</v>
      </c>
      <c r="D39" s="16" t="s">
        <v>71</v>
      </c>
      <c r="E39" s="20" t="s">
        <v>38</v>
      </c>
      <c r="F39" s="21" t="s">
        <v>72</v>
      </c>
      <c r="G39" s="21" t="s">
        <v>17</v>
      </c>
      <c r="H39" s="22">
        <v>64.64</v>
      </c>
      <c r="I39" s="26"/>
      <c r="J39" s="26"/>
      <c r="K39" s="26"/>
      <c r="L39" s="28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 t="s">
        <v>89</v>
      </c>
      <c r="X39" s="26" t="s">
        <v>89</v>
      </c>
      <c r="Y39" s="33"/>
    </row>
    <row r="40" spans="3:25" s="5" customFormat="1" ht="15" customHeight="1">
      <c r="C40" s="11">
        <f t="shared" si="0"/>
        <v>36</v>
      </c>
      <c r="D40" s="16" t="s">
        <v>73</v>
      </c>
      <c r="E40" s="20" t="s">
        <v>38</v>
      </c>
      <c r="F40" s="21" t="s">
        <v>37</v>
      </c>
      <c r="G40" s="21" t="s">
        <v>17</v>
      </c>
      <c r="H40" s="22">
        <v>60</v>
      </c>
      <c r="I40" s="26"/>
      <c r="J40" s="26"/>
      <c r="K40" s="26"/>
      <c r="L40" s="28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 t="s">
        <v>89</v>
      </c>
      <c r="X40" s="26" t="s">
        <v>89</v>
      </c>
      <c r="Y40" s="33"/>
    </row>
    <row r="41" spans="3:25" s="5" customFormat="1" ht="15" customHeight="1">
      <c r="C41" s="11">
        <f t="shared" si="0"/>
        <v>37</v>
      </c>
      <c r="D41" s="16" t="s">
        <v>74</v>
      </c>
      <c r="E41" s="20" t="s">
        <v>38</v>
      </c>
      <c r="F41" s="21" t="s">
        <v>72</v>
      </c>
      <c r="G41" s="21" t="s">
        <v>70</v>
      </c>
      <c r="H41" s="22">
        <v>99.79</v>
      </c>
      <c r="I41" s="26"/>
      <c r="J41" s="26" t="s">
        <v>89</v>
      </c>
      <c r="K41" s="26"/>
      <c r="L41" s="28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 t="s">
        <v>89</v>
      </c>
      <c r="X41" s="26" t="s">
        <v>89</v>
      </c>
      <c r="Y41" s="33" t="s">
        <v>94</v>
      </c>
    </row>
    <row r="42" spans="3:25" s="5" customFormat="1" ht="15" customHeight="1">
      <c r="C42" s="11">
        <f t="shared" si="0"/>
        <v>38</v>
      </c>
      <c r="D42" s="16" t="s">
        <v>100</v>
      </c>
      <c r="E42" s="20" t="s">
        <v>38</v>
      </c>
      <c r="F42" s="21" t="s">
        <v>76</v>
      </c>
      <c r="G42" s="21" t="s">
        <v>25</v>
      </c>
      <c r="H42" s="22">
        <v>201.23</v>
      </c>
      <c r="I42" s="26"/>
      <c r="J42" s="26" t="s">
        <v>89</v>
      </c>
      <c r="K42" s="26" t="s">
        <v>89</v>
      </c>
      <c r="L42" s="28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 t="s">
        <v>89</v>
      </c>
      <c r="X42" s="26" t="s">
        <v>89</v>
      </c>
      <c r="Y42" s="33" t="s">
        <v>94</v>
      </c>
    </row>
    <row r="43" spans="3:25" s="5" customFormat="1" ht="15" customHeight="1">
      <c r="C43" s="11">
        <f t="shared" si="0"/>
        <v>39</v>
      </c>
      <c r="D43" s="16" t="s">
        <v>101</v>
      </c>
      <c r="E43" s="20" t="s">
        <v>38</v>
      </c>
      <c r="F43" s="21" t="s">
        <v>102</v>
      </c>
      <c r="G43" s="21" t="s">
        <v>70</v>
      </c>
      <c r="H43" s="22">
        <v>192.28</v>
      </c>
      <c r="I43" s="26"/>
      <c r="J43" s="26" t="s">
        <v>89</v>
      </c>
      <c r="K43" s="26" t="s">
        <v>89</v>
      </c>
      <c r="L43" s="28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 t="s">
        <v>89</v>
      </c>
      <c r="X43" s="26" t="s">
        <v>89</v>
      </c>
      <c r="Y43" s="33" t="s">
        <v>94</v>
      </c>
    </row>
    <row r="44" spans="3:25" s="5" customFormat="1" ht="15" customHeight="1">
      <c r="C44" s="11">
        <f t="shared" si="0"/>
        <v>40</v>
      </c>
      <c r="D44" s="16" t="s">
        <v>77</v>
      </c>
      <c r="E44" s="20" t="s">
        <v>38</v>
      </c>
      <c r="F44" s="21" t="s">
        <v>78</v>
      </c>
      <c r="G44" s="21" t="s">
        <v>70</v>
      </c>
      <c r="H44" s="22">
        <v>204.87</v>
      </c>
      <c r="I44" s="26"/>
      <c r="J44" s="26" t="s">
        <v>89</v>
      </c>
      <c r="K44" s="26" t="s">
        <v>89</v>
      </c>
      <c r="L44" s="28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 t="s">
        <v>89</v>
      </c>
      <c r="X44" s="26" t="s">
        <v>89</v>
      </c>
      <c r="Y44" s="33" t="s">
        <v>94</v>
      </c>
    </row>
    <row r="45" spans="3:25" s="5" customFormat="1" ht="15" customHeight="1">
      <c r="C45" s="11">
        <f t="shared" si="0"/>
        <v>41</v>
      </c>
      <c r="D45" s="16" t="s">
        <v>32</v>
      </c>
      <c r="E45" s="20" t="s">
        <v>38</v>
      </c>
      <c r="F45" s="21" t="s">
        <v>39</v>
      </c>
      <c r="G45" s="21" t="s">
        <v>17</v>
      </c>
      <c r="H45" s="22">
        <v>125.8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 t="s">
        <v>89</v>
      </c>
      <c r="X45" s="26" t="s">
        <v>89</v>
      </c>
      <c r="Y45" s="33"/>
    </row>
    <row r="46" spans="3:25" s="5" customFormat="1" ht="15" customHeight="1">
      <c r="C46" s="11">
        <f t="shared" si="0"/>
        <v>42</v>
      </c>
      <c r="D46" s="16" t="s">
        <v>79</v>
      </c>
      <c r="E46" s="20" t="s">
        <v>38</v>
      </c>
      <c r="F46" s="21" t="s">
        <v>18</v>
      </c>
      <c r="G46" s="21" t="s">
        <v>17</v>
      </c>
      <c r="H46" s="22">
        <v>64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 t="s">
        <v>89</v>
      </c>
      <c r="X46" s="26" t="s">
        <v>89</v>
      </c>
      <c r="Y46" s="33"/>
    </row>
    <row r="47" spans="3:25" s="5" customFormat="1" ht="15" customHeight="1">
      <c r="C47" s="11">
        <f t="shared" si="0"/>
        <v>43</v>
      </c>
      <c r="D47" s="16" t="s">
        <v>80</v>
      </c>
      <c r="E47" s="20" t="s">
        <v>38</v>
      </c>
      <c r="F47" s="21" t="s">
        <v>21</v>
      </c>
      <c r="G47" s="21" t="s">
        <v>17</v>
      </c>
      <c r="H47" s="22">
        <v>63.33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 t="s">
        <v>89</v>
      </c>
      <c r="X47" s="26" t="s">
        <v>89</v>
      </c>
      <c r="Y47" s="33"/>
    </row>
    <row r="48" spans="3:25" s="5" customFormat="1" ht="15" customHeight="1">
      <c r="C48" s="11">
        <f t="shared" si="0"/>
        <v>44</v>
      </c>
      <c r="D48" s="16" t="s">
        <v>81</v>
      </c>
      <c r="E48" s="20" t="s">
        <v>38</v>
      </c>
      <c r="F48" s="21" t="s">
        <v>36</v>
      </c>
      <c r="G48" s="21" t="s">
        <v>17</v>
      </c>
      <c r="H48" s="22">
        <v>61.2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 t="s">
        <v>89</v>
      </c>
      <c r="X48" s="26" t="s">
        <v>89</v>
      </c>
      <c r="Y48" s="33"/>
    </row>
    <row r="49" spans="3:25" s="5" customFormat="1" ht="15" customHeight="1">
      <c r="C49" s="11">
        <f t="shared" si="0"/>
        <v>45</v>
      </c>
      <c r="D49" s="16" t="s">
        <v>82</v>
      </c>
      <c r="E49" s="20" t="s">
        <v>38</v>
      </c>
      <c r="F49" s="21" t="s">
        <v>6</v>
      </c>
      <c r="G49" s="21" t="s">
        <v>17</v>
      </c>
      <c r="H49" s="22">
        <v>91.8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 t="s">
        <v>89</v>
      </c>
      <c r="X49" s="26" t="s">
        <v>89</v>
      </c>
      <c r="Y49" s="33"/>
    </row>
    <row r="50" spans="3:25" s="5" customFormat="1" ht="15" customHeight="1">
      <c r="C50" s="11">
        <f t="shared" si="0"/>
        <v>46</v>
      </c>
      <c r="D50" s="16" t="s">
        <v>83</v>
      </c>
      <c r="E50" s="20" t="s">
        <v>38</v>
      </c>
      <c r="F50" s="21" t="s">
        <v>27</v>
      </c>
      <c r="G50" s="21" t="s">
        <v>17</v>
      </c>
      <c r="H50" s="22">
        <v>108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 t="s">
        <v>89</v>
      </c>
      <c r="X50" s="26" t="s">
        <v>89</v>
      </c>
      <c r="Y50" s="33"/>
    </row>
    <row r="51" spans="3:25" s="5" customFormat="1" ht="15" customHeight="1">
      <c r="C51" s="11">
        <f t="shared" si="0"/>
        <v>47</v>
      </c>
      <c r="D51" s="16" t="s">
        <v>85</v>
      </c>
      <c r="E51" s="20" t="s">
        <v>38</v>
      </c>
      <c r="F51" s="21" t="s">
        <v>43</v>
      </c>
      <c r="G51" s="21" t="s">
        <v>17</v>
      </c>
      <c r="H51" s="22">
        <v>64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 t="s">
        <v>89</v>
      </c>
      <c r="X51" s="26" t="s">
        <v>89</v>
      </c>
      <c r="Y51" s="33"/>
    </row>
    <row r="52" spans="3:25" s="5" customFormat="1" ht="15" customHeight="1">
      <c r="C52" s="11">
        <f t="shared" si="0"/>
        <v>48</v>
      </c>
      <c r="D52" s="16" t="s">
        <v>86</v>
      </c>
      <c r="E52" s="20" t="s">
        <v>38</v>
      </c>
      <c r="F52" s="21" t="s">
        <v>33</v>
      </c>
      <c r="G52" s="21" t="s">
        <v>17</v>
      </c>
      <c r="H52" s="22">
        <v>83.7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 t="s">
        <v>89</v>
      </c>
      <c r="X52" s="26" t="s">
        <v>89</v>
      </c>
      <c r="Y52" s="33"/>
    </row>
    <row r="53" spans="3:25" s="5" customFormat="1" ht="15" customHeight="1">
      <c r="C53" s="11">
        <f t="shared" si="0"/>
        <v>49</v>
      </c>
      <c r="D53" s="16" t="s">
        <v>87</v>
      </c>
      <c r="E53" s="20" t="s">
        <v>38</v>
      </c>
      <c r="F53" s="21" t="s">
        <v>37</v>
      </c>
      <c r="G53" s="21" t="s">
        <v>17</v>
      </c>
      <c r="H53" s="22">
        <v>61.2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 t="s">
        <v>89</v>
      </c>
      <c r="X53" s="26" t="s">
        <v>89</v>
      </c>
      <c r="Y53" s="33"/>
    </row>
    <row r="54" spans="3:25" s="5" customFormat="1" ht="15" customHeight="1">
      <c r="C54" s="11">
        <f t="shared" si="0"/>
        <v>50</v>
      </c>
      <c r="D54" s="16" t="s">
        <v>88</v>
      </c>
      <c r="E54" s="20" t="s">
        <v>38</v>
      </c>
      <c r="F54" s="21" t="s">
        <v>35</v>
      </c>
      <c r="G54" s="21" t="s">
        <v>17</v>
      </c>
      <c r="H54" s="22">
        <v>105.1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 t="s">
        <v>89</v>
      </c>
      <c r="X54" s="26" t="s">
        <v>89</v>
      </c>
      <c r="Y54" s="33"/>
    </row>
    <row r="55" spans="3:25" s="5" customFormat="1" ht="15" customHeight="1">
      <c r="C55" s="11">
        <f t="shared" si="0"/>
        <v>51</v>
      </c>
      <c r="D55" s="17" t="s">
        <v>91</v>
      </c>
      <c r="E55" s="17" t="s">
        <v>65</v>
      </c>
      <c r="F55" s="17" t="s">
        <v>43</v>
      </c>
      <c r="G55" s="21" t="s">
        <v>28</v>
      </c>
      <c r="H55" s="22">
        <v>625</v>
      </c>
      <c r="I55" s="26"/>
      <c r="J55" s="26" t="s">
        <v>89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 t="s">
        <v>89</v>
      </c>
      <c r="X55" s="26" t="s">
        <v>89</v>
      </c>
      <c r="Y55" s="32"/>
    </row>
    <row r="56" spans="3:25" s="6" customFormat="1" ht="12" customHeight="1">
      <c r="C56" s="12"/>
      <c r="D56" s="18"/>
      <c r="E56" s="18"/>
      <c r="F56" s="18"/>
      <c r="G56" s="18"/>
      <c r="H56" s="18" t="s">
        <v>93</v>
      </c>
      <c r="I56" s="6">
        <f t="shared" ref="I56:X56" si="1">COUNTA(I5:I55)</f>
        <v>4</v>
      </c>
      <c r="J56" s="6">
        <f t="shared" si="1"/>
        <v>35</v>
      </c>
      <c r="K56" s="6">
        <f t="shared" si="1"/>
        <v>33</v>
      </c>
      <c r="L56" s="6">
        <f t="shared" si="1"/>
        <v>22</v>
      </c>
      <c r="M56" s="6">
        <f t="shared" si="1"/>
        <v>21</v>
      </c>
      <c r="N56" s="6">
        <f t="shared" si="1"/>
        <v>10</v>
      </c>
      <c r="O56" s="6">
        <f t="shared" si="1"/>
        <v>10</v>
      </c>
      <c r="P56" s="6">
        <f t="shared" si="1"/>
        <v>24</v>
      </c>
      <c r="Q56" s="6">
        <f t="shared" si="1"/>
        <v>24</v>
      </c>
      <c r="R56" s="6">
        <f t="shared" si="1"/>
        <v>27</v>
      </c>
      <c r="S56" s="6">
        <f t="shared" si="1"/>
        <v>28</v>
      </c>
      <c r="T56" s="6">
        <f t="shared" si="1"/>
        <v>6</v>
      </c>
      <c r="U56" s="6">
        <f t="shared" si="1"/>
        <v>22</v>
      </c>
      <c r="V56" s="6">
        <f t="shared" si="1"/>
        <v>20</v>
      </c>
      <c r="W56" s="6">
        <f t="shared" si="1"/>
        <v>51</v>
      </c>
      <c r="X56" s="6">
        <f t="shared" si="1"/>
        <v>51</v>
      </c>
      <c r="Y56" s="34">
        <f>SUM(I56:X56)</f>
        <v>388</v>
      </c>
    </row>
    <row r="57" spans="3:25" s="5" customFormat="1" ht="12" customHeight="1">
      <c r="C57" s="13"/>
      <c r="D57" s="19"/>
      <c r="E57" s="19"/>
      <c r="F57" s="19"/>
      <c r="G57" s="19"/>
      <c r="H57" s="24"/>
      <c r="W57" s="30"/>
      <c r="X57" s="30"/>
      <c r="Y57" s="30"/>
    </row>
    <row r="58" spans="3:25" ht="12" customHeight="1">
      <c r="D58" s="19"/>
      <c r="E58" s="19"/>
      <c r="F58" s="19"/>
      <c r="G58" s="19"/>
      <c r="H58" s="1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3:25" ht="12" customHeight="1">
      <c r="D59" s="19"/>
      <c r="E59" s="19"/>
      <c r="F59" s="19"/>
      <c r="G59" s="19"/>
      <c r="H59" s="1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3:25" ht="12" customHeight="1">
      <c r="D60" s="19"/>
      <c r="E60" s="19"/>
      <c r="F60" s="19"/>
      <c r="G60" s="19"/>
      <c r="H60" s="1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3:25" ht="12" customHeight="1">
      <c r="D61" s="19"/>
      <c r="E61" s="19"/>
      <c r="F61" s="19"/>
      <c r="G61" s="19"/>
      <c r="H61" s="1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3:25" ht="12" customHeight="1">
      <c r="D62" s="19"/>
      <c r="E62" s="19"/>
      <c r="F62" s="19"/>
      <c r="G62" s="19"/>
      <c r="H62" s="1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3:25" ht="12" customHeight="1">
      <c r="D63" s="19"/>
      <c r="E63" s="19"/>
      <c r="F63" s="19"/>
      <c r="G63" s="19"/>
      <c r="H63" s="1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3:25" ht="12" customHeight="1">
      <c r="D64" s="19"/>
      <c r="E64" s="19"/>
      <c r="F64" s="19"/>
      <c r="G64" s="19"/>
      <c r="H64" s="1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4:22" ht="12" customHeight="1">
      <c r="D65" s="19"/>
      <c r="E65" s="19"/>
      <c r="F65" s="19"/>
      <c r="G65" s="19"/>
      <c r="H65" s="1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4:22" ht="12" customHeight="1">
      <c r="D66" s="19"/>
      <c r="E66" s="19"/>
      <c r="F66" s="19"/>
      <c r="G66" s="19"/>
      <c r="H66" s="1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4:22" ht="12" customHeight="1">
      <c r="D67" s="19"/>
      <c r="E67" s="19"/>
      <c r="F67" s="19"/>
      <c r="G67" s="19"/>
      <c r="H67" s="1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4:22" ht="12" customHeight="1">
      <c r="D68" s="19"/>
      <c r="E68" s="19"/>
      <c r="F68" s="19"/>
      <c r="G68" s="19"/>
      <c r="H68" s="1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4:22" ht="12" customHeight="1">
      <c r="D69" s="19"/>
      <c r="E69" s="19"/>
      <c r="F69" s="19"/>
      <c r="G69" s="19"/>
      <c r="H69" s="1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4:22" ht="12" customHeight="1">
      <c r="D70" s="19"/>
      <c r="E70" s="19"/>
      <c r="F70" s="19"/>
      <c r="G70" s="19"/>
      <c r="H70" s="1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4:22" ht="12" customHeight="1">
      <c r="D71" s="19"/>
      <c r="E71" s="19"/>
      <c r="F71" s="19"/>
      <c r="G71" s="19"/>
      <c r="H71" s="1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4:22" ht="12" customHeight="1">
      <c r="D72" s="19"/>
      <c r="E72" s="19"/>
      <c r="F72" s="19"/>
      <c r="G72" s="19"/>
      <c r="H72" s="1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4:22" ht="12" customHeight="1">
      <c r="D73" s="19"/>
      <c r="E73" s="19"/>
      <c r="F73" s="19"/>
      <c r="G73" s="19"/>
      <c r="H73" s="1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4:22" ht="12" customHeight="1">
      <c r="D74" s="19"/>
      <c r="E74" s="19"/>
      <c r="F74" s="19"/>
      <c r="G74" s="19"/>
      <c r="H74" s="1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4:22" ht="12" customHeight="1">
      <c r="D75" s="19"/>
      <c r="E75" s="19"/>
      <c r="F75" s="19"/>
      <c r="G75" s="19"/>
      <c r="H75" s="1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4:22" ht="12" customHeight="1">
      <c r="D76" s="19"/>
      <c r="E76" s="19"/>
      <c r="F76" s="19"/>
      <c r="G76" s="19"/>
      <c r="H76" s="1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4:22" ht="12" customHeight="1">
      <c r="D77" s="19"/>
      <c r="E77" s="19"/>
      <c r="F77" s="19"/>
      <c r="G77" s="19"/>
      <c r="H77" s="1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4:22" ht="12" customHeight="1">
      <c r="D78" s="19"/>
      <c r="E78" s="19"/>
      <c r="F78" s="19"/>
      <c r="G78" s="19"/>
      <c r="H78" s="1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4:22" ht="12" customHeight="1">
      <c r="D79" s="19"/>
      <c r="E79" s="19"/>
      <c r="F79" s="19"/>
      <c r="G79" s="19"/>
      <c r="H79" s="1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4:22" ht="12" customHeight="1">
      <c r="D80" s="19"/>
      <c r="E80" s="19"/>
      <c r="F80" s="19"/>
      <c r="G80" s="19"/>
      <c r="H80" s="1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4:22" ht="12" customHeight="1">
      <c r="D81" s="19"/>
      <c r="E81" s="19"/>
      <c r="F81" s="19"/>
      <c r="G81" s="19"/>
      <c r="H81" s="1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4:22" ht="12" customHeight="1">
      <c r="D82" s="19"/>
      <c r="E82" s="19"/>
      <c r="F82" s="19"/>
      <c r="G82" s="19"/>
      <c r="H82" s="1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4:22" ht="12" customHeight="1">
      <c r="D83" s="19"/>
      <c r="E83" s="19"/>
      <c r="F83" s="19"/>
      <c r="G83" s="19"/>
      <c r="H83" s="1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4:22" ht="12" customHeight="1">
      <c r="D84" s="19"/>
      <c r="E84" s="19"/>
      <c r="F84" s="19"/>
      <c r="G84" s="19"/>
      <c r="H84" s="1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4:22" ht="12" customHeight="1">
      <c r="D85" s="19"/>
      <c r="E85" s="19"/>
      <c r="F85" s="19"/>
      <c r="G85" s="19"/>
      <c r="H85" s="1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4:22" ht="12" customHeight="1">
      <c r="D86" s="19"/>
      <c r="E86" s="19"/>
      <c r="F86" s="19"/>
      <c r="G86" s="19"/>
      <c r="H86" s="1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4:22" ht="12" customHeight="1">
      <c r="D87" s="19"/>
      <c r="E87" s="19"/>
      <c r="F87" s="19"/>
      <c r="G87" s="19"/>
      <c r="H87" s="1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4:22" ht="12" customHeight="1">
      <c r="D88" s="19"/>
      <c r="E88" s="19"/>
      <c r="F88" s="19"/>
      <c r="G88" s="19"/>
      <c r="H88" s="1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4:22" ht="12" customHeight="1">
      <c r="D89" s="19"/>
      <c r="E89" s="19"/>
      <c r="F89" s="19"/>
      <c r="G89" s="19"/>
      <c r="H89" s="1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4:22" ht="12" customHeight="1">
      <c r="D90" s="19"/>
      <c r="E90" s="19"/>
      <c r="F90" s="19"/>
      <c r="G90" s="19"/>
      <c r="H90" s="1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4:22" ht="12" customHeight="1">
      <c r="D91" s="19"/>
      <c r="E91" s="19"/>
      <c r="F91" s="19"/>
      <c r="G91" s="19"/>
      <c r="H91" s="1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4:22" ht="12" customHeight="1">
      <c r="D92" s="19"/>
      <c r="E92" s="19"/>
      <c r="F92" s="19"/>
      <c r="G92" s="19"/>
      <c r="H92" s="1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4:22" ht="12" customHeight="1">
      <c r="D93" s="19"/>
      <c r="E93" s="19"/>
      <c r="F93" s="19"/>
      <c r="G93" s="19"/>
      <c r="H93" s="1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4:22" ht="12" customHeight="1">
      <c r="D94" s="19"/>
      <c r="E94" s="19"/>
      <c r="F94" s="19"/>
      <c r="G94" s="19"/>
      <c r="H94" s="1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4:22" ht="12" customHeight="1">
      <c r="D95" s="19"/>
      <c r="E95" s="19"/>
      <c r="F95" s="19"/>
      <c r="G95" s="19"/>
      <c r="H95" s="1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4:22" ht="12" customHeight="1">
      <c r="D96" s="19"/>
      <c r="E96" s="19"/>
      <c r="F96" s="19"/>
      <c r="G96" s="19"/>
      <c r="H96" s="1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4:22" ht="12" customHeight="1">
      <c r="D97" s="19"/>
      <c r="E97" s="19"/>
      <c r="F97" s="19"/>
      <c r="G97" s="19"/>
      <c r="H97" s="1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4:22" ht="12" customHeight="1">
      <c r="D98" s="19"/>
      <c r="E98" s="19"/>
      <c r="F98" s="19"/>
      <c r="G98" s="19"/>
      <c r="H98" s="1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4:22" ht="12" customHeight="1">
      <c r="D99" s="19"/>
      <c r="E99" s="19"/>
      <c r="F99" s="19"/>
      <c r="G99" s="19"/>
      <c r="H99" s="1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4:22" ht="12" customHeight="1">
      <c r="D100" s="19"/>
      <c r="E100" s="19"/>
      <c r="F100" s="19"/>
      <c r="G100" s="19"/>
      <c r="H100" s="1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4:22" ht="12" customHeight="1">
      <c r="D101" s="19"/>
      <c r="E101" s="19"/>
      <c r="F101" s="19"/>
      <c r="G101" s="19"/>
      <c r="H101" s="1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4:22" ht="12" customHeight="1">
      <c r="D102" s="19"/>
      <c r="E102" s="19"/>
      <c r="F102" s="19"/>
      <c r="G102" s="19"/>
      <c r="H102" s="1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4:22" ht="12" customHeight="1">
      <c r="D103" s="19"/>
      <c r="E103" s="19"/>
      <c r="F103" s="19"/>
      <c r="G103" s="19"/>
      <c r="H103" s="1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4:22" ht="12" customHeight="1">
      <c r="D104" s="19"/>
      <c r="E104" s="19"/>
      <c r="F104" s="19"/>
      <c r="G104" s="19"/>
      <c r="H104" s="1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4:22" ht="12" customHeight="1">
      <c r="D105" s="19"/>
      <c r="E105" s="19"/>
      <c r="F105" s="19"/>
      <c r="G105" s="19"/>
      <c r="H105" s="1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4:22" ht="12" customHeight="1">
      <c r="D106" s="19"/>
      <c r="E106" s="19"/>
      <c r="F106" s="19"/>
      <c r="G106" s="19"/>
      <c r="H106" s="1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4:22" ht="12" customHeight="1">
      <c r="D107" s="19"/>
      <c r="E107" s="19"/>
      <c r="F107" s="19"/>
      <c r="G107" s="19"/>
      <c r="H107" s="1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4:22" ht="12" customHeight="1">
      <c r="D108" s="19"/>
      <c r="E108" s="19"/>
      <c r="F108" s="19"/>
      <c r="G108" s="19"/>
      <c r="H108" s="1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4:22" ht="12" customHeight="1">
      <c r="D109" s="19"/>
      <c r="E109" s="19"/>
      <c r="F109" s="19"/>
      <c r="G109" s="19"/>
      <c r="H109" s="1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4:22" ht="12" customHeight="1">
      <c r="D110" s="19"/>
      <c r="E110" s="19"/>
      <c r="F110" s="19"/>
      <c r="G110" s="19"/>
      <c r="H110" s="1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4:22" ht="12" customHeight="1">
      <c r="D111" s="19"/>
      <c r="E111" s="19"/>
      <c r="F111" s="19"/>
      <c r="G111" s="19"/>
      <c r="H111" s="1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4:22" ht="12" customHeight="1">
      <c r="D112" s="19"/>
      <c r="E112" s="19"/>
      <c r="F112" s="19"/>
      <c r="G112" s="19"/>
      <c r="H112" s="1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4:22" ht="12" customHeight="1">
      <c r="D113" s="19"/>
      <c r="E113" s="19"/>
      <c r="F113" s="19"/>
      <c r="G113" s="19"/>
      <c r="H113" s="1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4:22" ht="12" customHeight="1">
      <c r="D114" s="19"/>
      <c r="E114" s="19"/>
      <c r="F114" s="19"/>
      <c r="G114" s="19"/>
      <c r="H114" s="1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4:22" ht="12" customHeight="1">
      <c r="D115" s="19"/>
      <c r="E115" s="19"/>
      <c r="F115" s="19"/>
      <c r="G115" s="19"/>
      <c r="H115" s="1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4:22" ht="12" customHeight="1">
      <c r="D116" s="19"/>
      <c r="E116" s="19"/>
      <c r="F116" s="19"/>
      <c r="G116" s="19"/>
      <c r="H116" s="1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4:22" ht="12" customHeight="1">
      <c r="D117" s="19"/>
      <c r="E117" s="19"/>
      <c r="F117" s="19"/>
      <c r="G117" s="19"/>
      <c r="H117" s="1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4:22" ht="12" customHeight="1">
      <c r="D118" s="19"/>
      <c r="E118" s="19"/>
      <c r="F118" s="19"/>
      <c r="G118" s="19"/>
      <c r="H118" s="1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4:22" ht="12" customHeight="1">
      <c r="D119" s="19"/>
      <c r="E119" s="19"/>
      <c r="F119" s="19"/>
      <c r="G119" s="19"/>
      <c r="H119" s="1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4:22" ht="12" customHeight="1">
      <c r="D120" s="19"/>
      <c r="E120" s="19"/>
      <c r="F120" s="19"/>
      <c r="G120" s="19"/>
      <c r="H120" s="1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4:22" ht="12" customHeight="1">
      <c r="D121" s="19"/>
      <c r="E121" s="19"/>
      <c r="F121" s="19"/>
      <c r="G121" s="19"/>
      <c r="H121" s="1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4:22" ht="12" customHeight="1">
      <c r="D122" s="19"/>
      <c r="E122" s="19"/>
      <c r="F122" s="19"/>
      <c r="G122" s="19"/>
      <c r="H122" s="1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4:22" ht="12" customHeight="1">
      <c r="D123" s="19"/>
      <c r="E123" s="19"/>
      <c r="F123" s="19"/>
      <c r="G123" s="19"/>
      <c r="H123" s="1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4:22" ht="12" customHeight="1">
      <c r="D124" s="19"/>
      <c r="E124" s="19"/>
      <c r="F124" s="19"/>
      <c r="G124" s="19"/>
      <c r="H124" s="1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4:22" ht="12" customHeight="1">
      <c r="D125" s="19"/>
      <c r="E125" s="19"/>
      <c r="F125" s="19"/>
      <c r="G125" s="19"/>
      <c r="H125" s="1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4:22" ht="12" customHeight="1">
      <c r="D126" s="19"/>
      <c r="E126" s="19"/>
      <c r="F126" s="19"/>
      <c r="G126" s="19"/>
      <c r="H126" s="1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4:22" ht="12" customHeight="1">
      <c r="D127" s="19"/>
      <c r="E127" s="19"/>
      <c r="F127" s="19"/>
      <c r="G127" s="19"/>
      <c r="H127" s="1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4:22" ht="12" customHeight="1">
      <c r="D128" s="19"/>
      <c r="E128" s="19"/>
      <c r="F128" s="19"/>
      <c r="G128" s="19"/>
      <c r="H128" s="1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4:22" ht="12" customHeight="1">
      <c r="D129" s="19"/>
      <c r="E129" s="19"/>
      <c r="F129" s="19"/>
      <c r="G129" s="19"/>
      <c r="H129" s="1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4:22" ht="12" customHeight="1">
      <c r="D130" s="19"/>
      <c r="E130" s="19"/>
      <c r="F130" s="19"/>
      <c r="G130" s="19"/>
      <c r="H130" s="1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4:22" ht="12" customHeight="1">
      <c r="D131" s="19"/>
      <c r="E131" s="19"/>
      <c r="F131" s="19"/>
      <c r="G131" s="19"/>
      <c r="H131" s="1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4:22" ht="12" customHeight="1">
      <c r="D132" s="19"/>
      <c r="E132" s="19"/>
      <c r="F132" s="19"/>
      <c r="G132" s="19"/>
      <c r="H132" s="1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4:22" ht="12" customHeight="1">
      <c r="D133" s="19"/>
      <c r="E133" s="19"/>
      <c r="F133" s="19"/>
      <c r="G133" s="19"/>
      <c r="H133" s="1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4:22" ht="12" customHeight="1">
      <c r="D134" s="19"/>
      <c r="E134" s="19"/>
      <c r="F134" s="19"/>
      <c r="G134" s="19"/>
      <c r="H134" s="1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4:22" ht="12" customHeight="1">
      <c r="D135" s="19"/>
      <c r="E135" s="19"/>
      <c r="F135" s="19"/>
      <c r="G135" s="19"/>
      <c r="H135" s="1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4:22" ht="12" customHeight="1">
      <c r="D136" s="19"/>
      <c r="E136" s="19"/>
      <c r="F136" s="19"/>
      <c r="G136" s="19"/>
      <c r="H136" s="1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4:22" ht="12" customHeight="1">
      <c r="D137" s="19"/>
      <c r="E137" s="19"/>
      <c r="F137" s="19"/>
      <c r="G137" s="19"/>
      <c r="H137" s="1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4:22" ht="12" customHeight="1">
      <c r="D138" s="19"/>
      <c r="E138" s="19"/>
      <c r="F138" s="19"/>
      <c r="G138" s="19"/>
      <c r="H138" s="1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4:22" ht="12" customHeight="1">
      <c r="D139" s="19"/>
      <c r="E139" s="19"/>
      <c r="F139" s="19"/>
      <c r="G139" s="19"/>
      <c r="H139" s="1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4:22" ht="12" customHeight="1">
      <c r="D140" s="19"/>
      <c r="E140" s="19"/>
      <c r="F140" s="19"/>
      <c r="G140" s="19"/>
      <c r="H140" s="1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4:22" ht="12" customHeight="1">
      <c r="D141" s="19"/>
      <c r="E141" s="19"/>
      <c r="F141" s="19"/>
      <c r="G141" s="19"/>
      <c r="H141" s="1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4:22" ht="12" customHeight="1">
      <c r="D142" s="19"/>
      <c r="E142" s="19"/>
      <c r="F142" s="19"/>
      <c r="G142" s="19"/>
      <c r="H142" s="1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4:22" ht="12" customHeight="1">
      <c r="D143" s="19"/>
      <c r="E143" s="19"/>
      <c r="F143" s="19"/>
      <c r="G143" s="19"/>
      <c r="H143" s="1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4:22" ht="12" customHeight="1">
      <c r="D144" s="19"/>
      <c r="E144" s="19"/>
      <c r="F144" s="19"/>
      <c r="G144" s="19"/>
      <c r="H144" s="1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4:22" ht="12" customHeight="1">
      <c r="D145" s="19"/>
      <c r="E145" s="19"/>
      <c r="F145" s="19"/>
      <c r="G145" s="19"/>
      <c r="H145" s="1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4:22" ht="12" customHeight="1">
      <c r="D146" s="19"/>
      <c r="E146" s="19"/>
      <c r="F146" s="19"/>
      <c r="G146" s="19"/>
      <c r="H146" s="1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4:22" ht="12" customHeight="1">
      <c r="D147" s="19"/>
      <c r="E147" s="19"/>
      <c r="F147" s="19"/>
      <c r="G147" s="19"/>
      <c r="H147" s="1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4:22" ht="12" customHeight="1">
      <c r="D148" s="19"/>
      <c r="E148" s="19"/>
      <c r="F148" s="19"/>
      <c r="G148" s="19"/>
      <c r="H148" s="1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4:22" ht="12" customHeight="1">
      <c r="D149" s="19"/>
      <c r="E149" s="19"/>
      <c r="F149" s="19"/>
      <c r="G149" s="19"/>
      <c r="H149" s="1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4:22" ht="12" customHeight="1">
      <c r="D150" s="19"/>
      <c r="E150" s="19"/>
      <c r="F150" s="19"/>
      <c r="G150" s="19"/>
      <c r="H150" s="1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4:22" ht="12" customHeight="1">
      <c r="D151" s="19"/>
      <c r="E151" s="19"/>
      <c r="F151" s="19"/>
      <c r="G151" s="19"/>
      <c r="H151" s="1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4:22" ht="12" customHeight="1">
      <c r="D152" s="19"/>
      <c r="E152" s="19"/>
      <c r="F152" s="19"/>
      <c r="G152" s="19"/>
      <c r="H152" s="1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4:22" ht="12" customHeight="1">
      <c r="D153" s="19"/>
      <c r="E153" s="19"/>
      <c r="F153" s="19"/>
      <c r="G153" s="19"/>
      <c r="H153" s="1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4:22" ht="12" customHeight="1">
      <c r="D154" s="19"/>
      <c r="E154" s="19"/>
      <c r="F154" s="19"/>
      <c r="G154" s="19"/>
      <c r="H154" s="1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4:22" ht="12" customHeight="1">
      <c r="D155" s="19"/>
      <c r="E155" s="19"/>
      <c r="F155" s="19"/>
      <c r="G155" s="19"/>
      <c r="H155" s="1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4:22" ht="12" customHeight="1">
      <c r="D156" s="19"/>
      <c r="E156" s="19"/>
      <c r="F156" s="19"/>
      <c r="G156" s="19"/>
      <c r="H156" s="1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4:22" ht="12" customHeight="1">
      <c r="D157" s="19"/>
      <c r="E157" s="19"/>
      <c r="F157" s="19"/>
      <c r="G157" s="19"/>
      <c r="H157" s="1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4:22" ht="12" customHeight="1">
      <c r="D158" s="19"/>
      <c r="E158" s="19"/>
      <c r="F158" s="19"/>
      <c r="G158" s="19"/>
      <c r="H158" s="1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4:22" ht="12" customHeight="1">
      <c r="D159" s="19"/>
      <c r="E159" s="19"/>
      <c r="F159" s="19"/>
      <c r="G159" s="19"/>
      <c r="H159" s="1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4:22" ht="12" customHeight="1">
      <c r="D160" s="19"/>
      <c r="E160" s="19"/>
      <c r="F160" s="19"/>
      <c r="G160" s="19"/>
      <c r="H160" s="1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4:22" ht="12" customHeight="1">
      <c r="D161" s="19"/>
      <c r="E161" s="19"/>
      <c r="F161" s="19"/>
      <c r="G161" s="19"/>
      <c r="H161" s="1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4:22" ht="12" customHeight="1">
      <c r="D162" s="19"/>
      <c r="E162" s="19"/>
      <c r="F162" s="19"/>
      <c r="G162" s="19"/>
      <c r="H162" s="1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4:22" ht="12" customHeight="1">
      <c r="D163" s="19"/>
      <c r="E163" s="19"/>
      <c r="F163" s="19"/>
      <c r="G163" s="19"/>
      <c r="H163" s="1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4:22" ht="12" customHeight="1">
      <c r="D164" s="19"/>
      <c r="E164" s="19"/>
      <c r="F164" s="19"/>
      <c r="G164" s="19"/>
      <c r="H164" s="1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4:22" ht="12" customHeight="1">
      <c r="D165" s="19"/>
      <c r="E165" s="19"/>
      <c r="F165" s="19"/>
      <c r="G165" s="19"/>
      <c r="H165" s="1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4:22" ht="12" customHeight="1">
      <c r="D166" s="19"/>
      <c r="E166" s="19"/>
      <c r="F166" s="19"/>
      <c r="G166" s="19"/>
      <c r="H166" s="1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4:22" ht="12" customHeight="1">
      <c r="D167" s="19"/>
      <c r="E167" s="19"/>
      <c r="F167" s="19"/>
      <c r="G167" s="19"/>
      <c r="H167" s="1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4:22" ht="12" customHeight="1">
      <c r="D168" s="19"/>
      <c r="E168" s="19"/>
      <c r="F168" s="19"/>
      <c r="G168" s="19"/>
      <c r="H168" s="1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4:22" ht="12" customHeight="1">
      <c r="D169" s="19"/>
      <c r="E169" s="19"/>
      <c r="F169" s="19"/>
      <c r="G169" s="19"/>
      <c r="H169" s="1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4:22" ht="12" customHeight="1">
      <c r="D170" s="19"/>
      <c r="E170" s="19"/>
      <c r="F170" s="19"/>
      <c r="G170" s="19"/>
      <c r="H170" s="1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4:22" ht="12" customHeight="1">
      <c r="D171" s="19"/>
      <c r="E171" s="19"/>
      <c r="F171" s="19"/>
      <c r="G171" s="19"/>
      <c r="H171" s="1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4:22" ht="12" customHeight="1">
      <c r="D172" s="19"/>
      <c r="E172" s="19"/>
      <c r="F172" s="19"/>
      <c r="G172" s="19"/>
      <c r="H172" s="1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4:22" ht="12" customHeight="1">
      <c r="D173" s="19"/>
      <c r="E173" s="19"/>
      <c r="F173" s="19"/>
      <c r="G173" s="19"/>
      <c r="H173" s="1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4:22" ht="12" customHeight="1">
      <c r="D174" s="19"/>
      <c r="E174" s="19"/>
      <c r="F174" s="19"/>
      <c r="G174" s="19"/>
      <c r="H174" s="1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4:22" ht="12" customHeight="1">
      <c r="D175" s="19"/>
      <c r="E175" s="19"/>
      <c r="F175" s="19"/>
      <c r="G175" s="19"/>
      <c r="H175" s="1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4:22" ht="12" customHeight="1">
      <c r="D176" s="19"/>
      <c r="E176" s="19"/>
      <c r="F176" s="19"/>
      <c r="G176" s="19"/>
      <c r="H176" s="1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4:22" ht="12" customHeight="1">
      <c r="D177" s="19"/>
      <c r="E177" s="19"/>
      <c r="F177" s="19"/>
      <c r="G177" s="19"/>
      <c r="H177" s="1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4:22" ht="12" customHeight="1">
      <c r="D178" s="19"/>
      <c r="E178" s="19"/>
      <c r="F178" s="19"/>
      <c r="G178" s="19"/>
      <c r="H178" s="1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4:22" ht="12" customHeight="1">
      <c r="D179" s="19"/>
      <c r="E179" s="19"/>
      <c r="F179" s="19"/>
      <c r="G179" s="19"/>
      <c r="H179" s="1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4:22" ht="12" customHeight="1">
      <c r="D180" s="19"/>
      <c r="E180" s="19"/>
      <c r="F180" s="19"/>
      <c r="G180" s="19"/>
      <c r="H180" s="1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4:22" ht="12" customHeight="1">
      <c r="D181" s="19"/>
      <c r="E181" s="19"/>
      <c r="F181" s="19"/>
      <c r="G181" s="19"/>
      <c r="H181" s="1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4:22" ht="12" customHeight="1">
      <c r="D182" s="19"/>
      <c r="E182" s="19"/>
      <c r="F182" s="19"/>
      <c r="G182" s="19"/>
      <c r="H182" s="1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4:22" ht="12" customHeight="1">
      <c r="D183" s="19"/>
      <c r="E183" s="19"/>
      <c r="F183" s="19"/>
      <c r="G183" s="19"/>
      <c r="H183" s="1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4:22" ht="12" customHeight="1">
      <c r="D184" s="19"/>
      <c r="E184" s="19"/>
      <c r="F184" s="19"/>
      <c r="G184" s="19"/>
      <c r="H184" s="1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4:22" ht="12" customHeight="1">
      <c r="D185" s="19"/>
      <c r="E185" s="19"/>
      <c r="F185" s="19"/>
      <c r="G185" s="19"/>
      <c r="H185" s="1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4:22" ht="12" customHeight="1">
      <c r="D186" s="19"/>
      <c r="E186" s="19"/>
      <c r="F186" s="19"/>
      <c r="G186" s="19"/>
      <c r="H186" s="1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4:22" ht="12" customHeight="1">
      <c r="D187" s="19"/>
      <c r="E187" s="19"/>
      <c r="F187" s="19"/>
      <c r="G187" s="19"/>
      <c r="H187" s="1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4:22" ht="12" customHeight="1">
      <c r="D188" s="19"/>
      <c r="E188" s="19"/>
      <c r="F188" s="19"/>
      <c r="G188" s="19"/>
      <c r="H188" s="1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4:22" ht="12" customHeight="1">
      <c r="D189" s="19"/>
      <c r="E189" s="19"/>
      <c r="F189" s="19"/>
      <c r="G189" s="19"/>
      <c r="H189" s="1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4:22" ht="12" customHeight="1">
      <c r="D190" s="19"/>
      <c r="E190" s="19"/>
      <c r="F190" s="19"/>
      <c r="G190" s="19"/>
      <c r="H190" s="1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4:22" ht="12" customHeight="1">
      <c r="D191" s="19"/>
      <c r="E191" s="19"/>
      <c r="F191" s="19"/>
      <c r="G191" s="19"/>
      <c r="H191" s="1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4:22" ht="12" customHeight="1">
      <c r="D192" s="19"/>
      <c r="E192" s="19"/>
      <c r="F192" s="19"/>
      <c r="G192" s="19"/>
      <c r="H192" s="1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4:22" ht="12" customHeight="1">
      <c r="D193" s="19"/>
      <c r="E193" s="19"/>
      <c r="F193" s="19"/>
      <c r="G193" s="19"/>
      <c r="H193" s="1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4:22" ht="12" customHeight="1">
      <c r="D194" s="19"/>
      <c r="E194" s="19"/>
      <c r="F194" s="19"/>
      <c r="G194" s="19"/>
      <c r="H194" s="1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4:22" ht="12" customHeight="1">
      <c r="D195" s="19"/>
      <c r="E195" s="19"/>
      <c r="F195" s="19"/>
      <c r="G195" s="19"/>
      <c r="H195" s="1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4:22" ht="12" customHeight="1">
      <c r="D196" s="19"/>
      <c r="E196" s="19"/>
      <c r="F196" s="19"/>
      <c r="G196" s="19"/>
      <c r="H196" s="1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4:22" ht="12" customHeight="1">
      <c r="D197" s="19"/>
      <c r="E197" s="19"/>
      <c r="F197" s="19"/>
      <c r="G197" s="19"/>
      <c r="H197" s="1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4:22" ht="12" customHeight="1">
      <c r="D198" s="19"/>
      <c r="E198" s="19"/>
      <c r="F198" s="19"/>
      <c r="G198" s="19"/>
      <c r="H198" s="1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4:22" ht="12" customHeight="1">
      <c r="D199" s="19"/>
      <c r="E199" s="19"/>
      <c r="F199" s="19"/>
      <c r="G199" s="19"/>
      <c r="H199" s="1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4:22" ht="12" customHeight="1">
      <c r="D200" s="19"/>
      <c r="E200" s="19"/>
      <c r="F200" s="19"/>
      <c r="G200" s="19"/>
      <c r="H200" s="1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4:22" ht="12" customHeight="1">
      <c r="D201" s="19"/>
      <c r="E201" s="19"/>
      <c r="F201" s="19"/>
      <c r="G201" s="19"/>
      <c r="H201" s="1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4:22" ht="12" customHeight="1">
      <c r="D202" s="19"/>
      <c r="E202" s="19"/>
      <c r="F202" s="19"/>
      <c r="G202" s="19"/>
      <c r="H202" s="1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4:22" ht="12" customHeight="1">
      <c r="D203" s="19"/>
      <c r="E203" s="19"/>
      <c r="F203" s="19"/>
      <c r="G203" s="19"/>
      <c r="H203" s="1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4:22" ht="12" customHeight="1">
      <c r="D204" s="19"/>
      <c r="E204" s="19"/>
      <c r="F204" s="19"/>
      <c r="G204" s="19"/>
      <c r="H204" s="1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4:22" ht="12" customHeight="1">
      <c r="D205" s="19"/>
      <c r="E205" s="19"/>
      <c r="F205" s="19"/>
      <c r="G205" s="19"/>
      <c r="H205" s="1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4:22" ht="12" customHeight="1">
      <c r="D206" s="19"/>
      <c r="E206" s="19"/>
      <c r="F206" s="19"/>
      <c r="G206" s="19"/>
      <c r="H206" s="1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4:22" ht="12" customHeight="1">
      <c r="D207" s="19"/>
      <c r="E207" s="19"/>
      <c r="F207" s="19"/>
      <c r="G207" s="19"/>
      <c r="H207" s="1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4:22" ht="12" customHeight="1">
      <c r="D208" s="19"/>
      <c r="E208" s="19"/>
      <c r="F208" s="19"/>
      <c r="G208" s="19"/>
      <c r="H208" s="1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4:22" ht="12" customHeight="1">
      <c r="D209" s="19"/>
      <c r="E209" s="19"/>
      <c r="F209" s="19"/>
      <c r="G209" s="19"/>
      <c r="H209" s="1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4:22" ht="12" customHeight="1">
      <c r="D210" s="19"/>
      <c r="E210" s="19"/>
      <c r="F210" s="19"/>
      <c r="G210" s="19"/>
      <c r="H210" s="1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4:22" ht="12" customHeight="1">
      <c r="D211" s="19"/>
      <c r="E211" s="19"/>
      <c r="F211" s="19"/>
      <c r="G211" s="19"/>
      <c r="H211" s="1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4:22" ht="12" customHeight="1">
      <c r="D212" s="19"/>
      <c r="E212" s="19"/>
      <c r="F212" s="19"/>
      <c r="G212" s="19"/>
      <c r="H212" s="1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4:22" ht="12" customHeight="1">
      <c r="D213" s="19"/>
      <c r="E213" s="19"/>
      <c r="F213" s="19"/>
      <c r="G213" s="19"/>
      <c r="H213" s="1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4:22" ht="12" customHeight="1">
      <c r="D214" s="19"/>
      <c r="E214" s="19"/>
      <c r="F214" s="19"/>
      <c r="G214" s="19"/>
      <c r="H214" s="1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4:22" ht="12" customHeight="1">
      <c r="D215" s="19"/>
      <c r="E215" s="19"/>
      <c r="F215" s="19"/>
      <c r="G215" s="19"/>
      <c r="H215" s="1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4:22" ht="12" customHeight="1">
      <c r="D216" s="19"/>
      <c r="E216" s="19"/>
      <c r="F216" s="19"/>
      <c r="G216" s="19"/>
      <c r="H216" s="1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4:22" ht="12" customHeight="1">
      <c r="D217" s="19"/>
      <c r="E217" s="19"/>
      <c r="F217" s="19"/>
      <c r="G217" s="19"/>
      <c r="H217" s="1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4:22" ht="12" customHeight="1">
      <c r="D218" s="19"/>
      <c r="E218" s="19"/>
      <c r="F218" s="19"/>
      <c r="G218" s="19"/>
      <c r="H218" s="1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4:22" ht="12" customHeight="1">
      <c r="D219" s="19"/>
      <c r="E219" s="19"/>
      <c r="F219" s="19"/>
      <c r="G219" s="19"/>
      <c r="H219" s="1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4:22" ht="12" customHeight="1">
      <c r="D220" s="19"/>
      <c r="E220" s="19"/>
      <c r="F220" s="19"/>
      <c r="G220" s="19"/>
      <c r="H220" s="1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4:22" ht="12" customHeight="1">
      <c r="D221" s="19"/>
      <c r="E221" s="19"/>
      <c r="F221" s="19"/>
      <c r="G221" s="19"/>
      <c r="H221" s="1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4:22" ht="12" customHeight="1">
      <c r="D222" s="19"/>
      <c r="E222" s="19"/>
      <c r="F222" s="19"/>
      <c r="G222" s="19"/>
      <c r="H222" s="1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4:22" ht="12" customHeight="1">
      <c r="D223" s="19"/>
      <c r="E223" s="19"/>
      <c r="F223" s="19"/>
      <c r="G223" s="19"/>
      <c r="H223" s="1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4:22" ht="12" customHeight="1">
      <c r="D224" s="19"/>
      <c r="E224" s="19"/>
      <c r="F224" s="19"/>
      <c r="G224" s="19"/>
      <c r="H224" s="1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4:22" ht="12" customHeight="1">
      <c r="D225" s="19"/>
      <c r="E225" s="19"/>
      <c r="F225" s="19"/>
      <c r="G225" s="19"/>
      <c r="H225" s="1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4:22" ht="12" customHeight="1">
      <c r="D226" s="19"/>
      <c r="E226" s="19"/>
      <c r="F226" s="19"/>
      <c r="G226" s="19"/>
      <c r="H226" s="1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4:22" ht="12" customHeight="1">
      <c r="D227" s="19"/>
      <c r="E227" s="19"/>
      <c r="F227" s="19"/>
      <c r="G227" s="19"/>
      <c r="H227" s="1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4:22" ht="12" customHeight="1">
      <c r="D228" s="19"/>
      <c r="E228" s="19"/>
      <c r="F228" s="19"/>
      <c r="G228" s="19"/>
      <c r="H228" s="1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4:22" ht="12" customHeight="1">
      <c r="D229" s="19"/>
      <c r="E229" s="19"/>
      <c r="F229" s="19"/>
      <c r="G229" s="19"/>
      <c r="H229" s="1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4:22" ht="12" customHeight="1">
      <c r="D230" s="19"/>
      <c r="E230" s="19"/>
      <c r="F230" s="19"/>
      <c r="G230" s="19"/>
      <c r="H230" s="1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4:22" ht="12" customHeight="1">
      <c r="D231" s="19"/>
      <c r="E231" s="19"/>
      <c r="F231" s="19"/>
      <c r="G231" s="19"/>
      <c r="H231" s="1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4:22" ht="12" customHeight="1">
      <c r="D232" s="19"/>
      <c r="E232" s="19"/>
      <c r="F232" s="19"/>
      <c r="G232" s="19"/>
      <c r="H232" s="1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4:22" ht="12" customHeight="1">
      <c r="D233" s="19"/>
      <c r="E233" s="19"/>
      <c r="F233" s="19"/>
      <c r="G233" s="19"/>
      <c r="H233" s="1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4:22" ht="12" customHeight="1">
      <c r="D234" s="19"/>
      <c r="E234" s="19"/>
      <c r="F234" s="19"/>
      <c r="G234" s="19"/>
      <c r="H234" s="1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4:22" ht="12" customHeight="1">
      <c r="D235" s="19"/>
      <c r="E235" s="19"/>
      <c r="F235" s="19"/>
      <c r="G235" s="19"/>
      <c r="H235" s="1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4:22" ht="12" customHeight="1">
      <c r="D236" s="19"/>
      <c r="E236" s="19"/>
      <c r="F236" s="19"/>
      <c r="G236" s="19"/>
      <c r="H236" s="1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4:22" ht="12" customHeight="1">
      <c r="D237" s="19"/>
      <c r="E237" s="19"/>
      <c r="F237" s="19"/>
      <c r="G237" s="19"/>
      <c r="H237" s="1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4:22" ht="12" customHeight="1">
      <c r="D238" s="19"/>
      <c r="E238" s="19"/>
      <c r="F238" s="19"/>
      <c r="G238" s="19"/>
      <c r="H238" s="1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4:22" ht="12" customHeight="1">
      <c r="D239" s="19"/>
      <c r="E239" s="19"/>
      <c r="F239" s="19"/>
      <c r="G239" s="19"/>
      <c r="H239" s="1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4:22" ht="12" customHeight="1">
      <c r="D240" s="19"/>
      <c r="E240" s="19"/>
      <c r="F240" s="19"/>
      <c r="G240" s="19"/>
      <c r="H240" s="1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4:22" ht="12" customHeight="1">
      <c r="D241" s="19"/>
      <c r="E241" s="19"/>
      <c r="F241" s="19"/>
      <c r="G241" s="19"/>
      <c r="H241" s="1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4:22" ht="12" customHeight="1">
      <c r="D242" s="19"/>
      <c r="E242" s="19"/>
      <c r="F242" s="19"/>
      <c r="G242" s="19"/>
      <c r="H242" s="1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4:22" ht="12" customHeight="1">
      <c r="D243" s="19"/>
      <c r="E243" s="19"/>
      <c r="F243" s="19"/>
      <c r="G243" s="19"/>
      <c r="H243" s="1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4:22" ht="12" customHeight="1">
      <c r="D244" s="19"/>
      <c r="E244" s="19"/>
      <c r="F244" s="19"/>
      <c r="G244" s="19"/>
      <c r="H244" s="1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4:22" ht="12" customHeight="1">
      <c r="D245" s="19"/>
      <c r="E245" s="19"/>
      <c r="F245" s="19"/>
      <c r="G245" s="19"/>
      <c r="H245" s="1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4:22" ht="12" customHeight="1">
      <c r="D246" s="19"/>
      <c r="E246" s="19"/>
      <c r="F246" s="19"/>
      <c r="G246" s="19"/>
      <c r="H246" s="1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4:22" ht="12" customHeight="1">
      <c r="D247" s="19"/>
      <c r="E247" s="19"/>
      <c r="F247" s="19"/>
      <c r="G247" s="19"/>
      <c r="H247" s="1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4:22" ht="12" customHeight="1">
      <c r="D248" s="19"/>
      <c r="E248" s="19"/>
      <c r="F248" s="19"/>
      <c r="G248" s="19"/>
      <c r="H248" s="1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4:22" ht="12" customHeight="1">
      <c r="D249" s="19"/>
      <c r="E249" s="19"/>
      <c r="F249" s="19"/>
      <c r="G249" s="19"/>
      <c r="H249" s="1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4:22" ht="12" customHeight="1">
      <c r="D250" s="19"/>
      <c r="E250" s="19"/>
      <c r="F250" s="19"/>
      <c r="G250" s="19"/>
      <c r="H250" s="1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4:22" ht="12" customHeight="1">
      <c r="D251" s="19"/>
      <c r="E251" s="19"/>
      <c r="F251" s="19"/>
      <c r="G251" s="19"/>
      <c r="H251" s="1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4:22" ht="12" customHeight="1">
      <c r="D252" s="19"/>
      <c r="E252" s="19"/>
      <c r="F252" s="19"/>
      <c r="G252" s="19"/>
      <c r="H252" s="1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4:22" ht="12" customHeight="1">
      <c r="D253" s="19"/>
      <c r="E253" s="19"/>
      <c r="F253" s="19"/>
      <c r="G253" s="19"/>
      <c r="H253" s="1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4:22" ht="12" customHeight="1">
      <c r="D254" s="19"/>
      <c r="E254" s="19"/>
      <c r="F254" s="19"/>
      <c r="G254" s="19"/>
      <c r="H254" s="1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4:22" ht="12" customHeight="1">
      <c r="D255" s="19"/>
      <c r="E255" s="19"/>
      <c r="F255" s="19"/>
      <c r="G255" s="19"/>
      <c r="H255" s="1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4:22" ht="12" customHeight="1">
      <c r="D256" s="19"/>
      <c r="E256" s="19"/>
      <c r="F256" s="19"/>
      <c r="G256" s="19"/>
      <c r="H256" s="1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4:22" ht="12" customHeight="1">
      <c r="D257" s="19"/>
      <c r="E257" s="19"/>
      <c r="F257" s="19"/>
      <c r="G257" s="19"/>
      <c r="H257" s="1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4:22" ht="12" customHeight="1">
      <c r="D258" s="19"/>
      <c r="E258" s="19"/>
      <c r="F258" s="19"/>
      <c r="G258" s="19"/>
      <c r="H258" s="1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4:22" ht="12" customHeight="1">
      <c r="D259" s="19"/>
      <c r="E259" s="19"/>
      <c r="F259" s="19"/>
      <c r="G259" s="19"/>
      <c r="H259" s="1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4:22" ht="12" customHeight="1">
      <c r="D260" s="19"/>
      <c r="E260" s="19"/>
      <c r="F260" s="19"/>
      <c r="G260" s="19"/>
      <c r="H260" s="1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4:22" ht="12" customHeight="1">
      <c r="D261" s="19"/>
      <c r="E261" s="19"/>
      <c r="F261" s="19"/>
      <c r="G261" s="19"/>
      <c r="H261" s="1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4:22" ht="12" customHeight="1">
      <c r="D262" s="19"/>
      <c r="E262" s="19"/>
      <c r="F262" s="19"/>
      <c r="G262" s="19"/>
      <c r="H262" s="1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4:22" ht="12" customHeight="1">
      <c r="D263" s="19"/>
      <c r="E263" s="19"/>
      <c r="F263" s="19"/>
      <c r="G263" s="19"/>
      <c r="H263" s="1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4:22" ht="12" customHeight="1">
      <c r="D264" s="19"/>
      <c r="E264" s="19"/>
      <c r="F264" s="19"/>
      <c r="G264" s="19"/>
      <c r="H264" s="1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4:22" ht="12" customHeight="1">
      <c r="D265" s="19"/>
      <c r="E265" s="19"/>
      <c r="F265" s="19"/>
      <c r="G265" s="19"/>
      <c r="H265" s="1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4:22" ht="12" customHeight="1">
      <c r="D266" s="19"/>
      <c r="E266" s="19"/>
      <c r="F266" s="19"/>
      <c r="G266" s="19"/>
      <c r="H266" s="1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4:22" ht="12" customHeight="1">
      <c r="D267" s="19"/>
      <c r="E267" s="19"/>
      <c r="F267" s="19"/>
      <c r="G267" s="19"/>
      <c r="H267" s="1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4:22" ht="12" customHeight="1">
      <c r="D268" s="19"/>
      <c r="E268" s="19"/>
      <c r="F268" s="19"/>
      <c r="G268" s="19"/>
      <c r="H268" s="1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4:22" ht="12" customHeight="1">
      <c r="D269" s="19"/>
      <c r="E269" s="19"/>
      <c r="F269" s="19"/>
      <c r="G269" s="19"/>
      <c r="H269" s="1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4:22" ht="12" customHeight="1">
      <c r="D270" s="19"/>
      <c r="E270" s="19"/>
      <c r="F270" s="19"/>
      <c r="G270" s="19"/>
      <c r="H270" s="1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4:22" ht="12" customHeight="1">
      <c r="D271" s="19"/>
      <c r="E271" s="19"/>
      <c r="F271" s="19"/>
      <c r="G271" s="19"/>
      <c r="H271" s="1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4:22" ht="12" customHeight="1">
      <c r="D272" s="19"/>
      <c r="E272" s="19"/>
      <c r="F272" s="19"/>
      <c r="G272" s="19"/>
      <c r="H272" s="1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4:22" ht="12" customHeight="1">
      <c r="D273" s="19"/>
      <c r="E273" s="19"/>
      <c r="F273" s="19"/>
      <c r="G273" s="19"/>
      <c r="H273" s="1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4:22" ht="12" customHeight="1">
      <c r="D274" s="19"/>
      <c r="E274" s="19"/>
      <c r="F274" s="19"/>
      <c r="G274" s="19"/>
      <c r="H274" s="1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4:22" ht="12" customHeight="1">
      <c r="D275" s="19"/>
      <c r="E275" s="19"/>
      <c r="F275" s="19"/>
      <c r="G275" s="19"/>
      <c r="H275" s="1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4:22" ht="12" customHeight="1">
      <c r="D276" s="19"/>
      <c r="E276" s="19"/>
      <c r="F276" s="19"/>
      <c r="G276" s="19"/>
      <c r="H276" s="1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4:22" ht="12" customHeight="1">
      <c r="D277" s="19"/>
      <c r="E277" s="19"/>
      <c r="F277" s="19"/>
      <c r="G277" s="19"/>
      <c r="H277" s="1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4:22" ht="12" customHeight="1">
      <c r="D278" s="19"/>
      <c r="E278" s="19"/>
      <c r="F278" s="19"/>
      <c r="G278" s="19"/>
      <c r="H278" s="1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4:22" ht="12" customHeight="1">
      <c r="D279" s="19"/>
      <c r="E279" s="19"/>
      <c r="F279" s="19"/>
      <c r="G279" s="19"/>
      <c r="H279" s="1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4:22" ht="12" customHeight="1">
      <c r="D280" s="19"/>
      <c r="E280" s="19"/>
      <c r="F280" s="19"/>
      <c r="G280" s="19"/>
      <c r="H280" s="1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4:22" ht="12" customHeight="1">
      <c r="D281" s="19"/>
      <c r="E281" s="19"/>
      <c r="F281" s="19"/>
      <c r="G281" s="19"/>
      <c r="H281" s="1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4:22" ht="12" customHeight="1">
      <c r="D282" s="19"/>
      <c r="E282" s="19"/>
      <c r="F282" s="19"/>
      <c r="G282" s="19"/>
      <c r="H282" s="1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4:22" ht="12" customHeight="1">
      <c r="D283" s="19"/>
      <c r="E283" s="19"/>
      <c r="F283" s="19"/>
      <c r="G283" s="19"/>
      <c r="H283" s="1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4:22" ht="12" customHeight="1">
      <c r="D284" s="19"/>
      <c r="E284" s="19"/>
      <c r="F284" s="19"/>
      <c r="G284" s="19"/>
      <c r="H284" s="1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4:22" ht="12" customHeight="1">
      <c r="D285" s="19"/>
      <c r="E285" s="19"/>
      <c r="F285" s="19"/>
      <c r="G285" s="19"/>
      <c r="H285" s="1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4:22" ht="12" customHeight="1">
      <c r="D286" s="19"/>
      <c r="E286" s="19"/>
      <c r="F286" s="19"/>
      <c r="G286" s="19"/>
      <c r="H286" s="1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4:22" ht="12" customHeight="1">
      <c r="D287" s="19"/>
      <c r="E287" s="19"/>
      <c r="F287" s="19"/>
      <c r="G287" s="19"/>
      <c r="H287" s="1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4:22" ht="12" customHeight="1">
      <c r="D288" s="19"/>
      <c r="E288" s="19"/>
      <c r="F288" s="19"/>
      <c r="G288" s="19"/>
      <c r="H288" s="1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4:22" ht="12" customHeight="1">
      <c r="D289" s="19"/>
      <c r="E289" s="19"/>
      <c r="F289" s="19"/>
      <c r="G289" s="19"/>
      <c r="H289" s="1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4:22" ht="12" customHeight="1">
      <c r="D290" s="19"/>
      <c r="E290" s="19"/>
      <c r="F290" s="19"/>
      <c r="G290" s="19"/>
      <c r="H290" s="1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4:22" ht="12" customHeight="1">
      <c r="D291" s="19"/>
      <c r="E291" s="19"/>
      <c r="F291" s="19"/>
      <c r="G291" s="19"/>
      <c r="H291" s="1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4:22" ht="12" customHeight="1">
      <c r="D292" s="19"/>
      <c r="E292" s="19"/>
      <c r="F292" s="19"/>
      <c r="G292" s="19"/>
      <c r="H292" s="1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4:22" ht="12" customHeight="1">
      <c r="D293" s="19"/>
      <c r="E293" s="19"/>
      <c r="F293" s="19"/>
      <c r="G293" s="19"/>
      <c r="H293" s="1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4:22" ht="12" customHeight="1">
      <c r="D294" s="19"/>
      <c r="E294" s="19"/>
      <c r="F294" s="19"/>
      <c r="G294" s="19"/>
      <c r="H294" s="1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</sheetData>
  <phoneticPr fontId="3"/>
  <conditionalFormatting sqref="D5:H34">
    <cfRule type="expression" dxfId="2" priority="11">
      <formula>IF(#REF!="OK","TRUE","FALSE")</formula>
    </cfRule>
  </conditionalFormatting>
  <conditionalFormatting sqref="D55:H55">
    <cfRule type="expression" dxfId="1" priority="1">
      <formula>IF(#REF!="OK","TRUE","FALSE")</formula>
    </cfRule>
  </conditionalFormatting>
  <conditionalFormatting sqref="D35:H54">
    <cfRule type="expression" dxfId="0" priority="3">
      <formula>IF(#REF!="OK","TRUE","FALSE")</formula>
    </cfRule>
  </conditionalFormatting>
  <dataValidations count="1">
    <dataValidation type="list" allowBlank="1" showDropDown="0" showInputMessage="1" showErrorMessage="1" sqref="I5:X55">
      <formula1>#REF!</formula1>
    </dataValidation>
  </dataValidations>
  <pageMargins left="0.23622047244094491" right="0.23622047244094491" top="0.15748031496062992" bottom="0.15748031496062992" header="0.31496062992125984" footer="0.31496062992125984"/>
  <pageSetup paperSize="8" scale="84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3"/>
  <sheetViews>
    <sheetView workbookViewId="0">
      <selection activeCell="B8" sqref="B8"/>
    </sheetView>
  </sheetViews>
  <sheetFormatPr defaultRowHeight="18.75"/>
  <sheetData>
    <row r="1" spans="1:1">
      <c r="A1" t="s">
        <v>89</v>
      </c>
    </row>
    <row r="2" spans="1:1">
      <c r="A2" t="s">
        <v>90</v>
      </c>
    </row>
    <row r="3" spans="1:1">
      <c r="A3" t="s">
        <v>47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施設業務一覧  (R7～9年度)  </vt:lpstr>
      <vt:lpstr>Sheet1</vt:lpstr>
    </vt:vector>
  </TitlesOfParts>
  <Company>石岡市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Administrator</cp:lastModifiedBy>
  <cp:lastPrinted>2023-12-20T07:47:43Z</cp:lastPrinted>
  <dcterms:created xsi:type="dcterms:W3CDTF">2021-11-12T00:55:37Z</dcterms:created>
  <dcterms:modified xsi:type="dcterms:W3CDTF">2024-07-04T11:18:36Z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2024-07-04T11:18:36Z</vt:filetime>
  </property>
</Properties>
</file>